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合计" sheetId="1" r:id="rId1"/>
    <sheet name="物资" sheetId="2" r:id="rId2"/>
    <sheet name="银行转账" sheetId="3" r:id="rId3"/>
  </sheets>
  <definedNames>
    <definedName name="_xlnm._FilterDatabase" localSheetId="0" hidden="1">合计!$A$2:$I$2</definedName>
    <definedName name="_xlnm.Print_Titles" localSheetId="0">合计!$1:$2</definedName>
    <definedName name="_xlnm._FilterDatabase" localSheetId="1" hidden="1">物资!#REF!</definedName>
  </definedNames>
  <calcPr calcId="144525"/>
</workbook>
</file>

<file path=xl/sharedStrings.xml><?xml version="1.0" encoding="utf-8"?>
<sst xmlns="http://schemas.openxmlformats.org/spreadsheetml/2006/main" count="271" uniqueCount="100">
  <si>
    <t>砚山县红十字会捐赠收入及支出明细表</t>
  </si>
  <si>
    <t>序号</t>
  </si>
  <si>
    <t>日期</t>
  </si>
  <si>
    <t>捐赠方</t>
  </si>
  <si>
    <t>捐赠物品</t>
  </si>
  <si>
    <t>捐赠数量</t>
  </si>
  <si>
    <t>价值（元）</t>
  </si>
  <si>
    <t>物品去向</t>
  </si>
  <si>
    <t>发放物品价值（元）</t>
  </si>
  <si>
    <t>收据编号</t>
  </si>
  <si>
    <t>2.2</t>
  </si>
  <si>
    <t>砚山县怡品汇购物中心</t>
  </si>
  <si>
    <t>面包240袋、牛奶100件、方便面100件、矿泉水100件</t>
  </si>
  <si>
    <t>定向捐赠砚山县疫情防控指挥部用于疫情防控工作</t>
  </si>
  <si>
    <t>00159799</t>
  </si>
  <si>
    <t>2.17</t>
  </si>
  <si>
    <t>砚山县瑞祥商贸有限公司</t>
  </si>
  <si>
    <t>橘子14件、青枣14件</t>
  </si>
  <si>
    <t>00158901</t>
  </si>
  <si>
    <t>文山工家贸易有限公司</t>
  </si>
  <si>
    <t>口罩28000个</t>
  </si>
  <si>
    <t>00158902</t>
  </si>
  <si>
    <t>砚山县宾馆业协会</t>
  </si>
  <si>
    <t>方便面60件</t>
  </si>
  <si>
    <t>00158903</t>
  </si>
  <si>
    <t>砚山县百诚广告装饰有限公司</t>
  </si>
  <si>
    <t>00158904</t>
  </si>
  <si>
    <t xml:space="preserve"> 砚山县双迎鑫门业有限公司</t>
  </si>
  <si>
    <t>矿泉水100件</t>
  </si>
  <si>
    <t>00158905</t>
  </si>
  <si>
    <t>砚山县马丛孝面包坊</t>
  </si>
  <si>
    <t>洗手凝胶91瓶、面包320个</t>
  </si>
  <si>
    <t>00158906</t>
  </si>
  <si>
    <t>砚山县平远阳光电器商贸有限责任公司</t>
  </si>
  <si>
    <t>洗手凝胶91瓶</t>
  </si>
  <si>
    <t>00158907</t>
  </si>
  <si>
    <t>砚山伍拾陆酒店有限公司</t>
  </si>
  <si>
    <t>矿泉水20件、水果20件、方便面10件、口罩1000个</t>
  </si>
  <si>
    <t>定向捐赠砚山县布标卡点用于疫情防控工作</t>
  </si>
  <si>
    <t>00158908</t>
  </si>
  <si>
    <t>2.23</t>
  </si>
  <si>
    <t>文山州市场综合开发服务有限公司砚山分公司</t>
  </si>
  <si>
    <t>矿泉水100件、方便面70件、八宝粥70件</t>
  </si>
  <si>
    <t xml:space="preserve">定向捐赠砚山县疫情防控卡点用于疫情防控工作  </t>
  </si>
  <si>
    <t>00158909</t>
  </si>
  <si>
    <t>砚山县老廖家海鲜经营部</t>
  </si>
  <si>
    <t>夜宵75份</t>
  </si>
  <si>
    <t>00158910</t>
  </si>
  <si>
    <t>2.25</t>
  </si>
  <si>
    <t>砚山县云尚居酒店管理有限公司</t>
  </si>
  <si>
    <t>口罩10000个</t>
  </si>
  <si>
    <t xml:space="preserve">定向捐赠  砚山县卫生健康局用于疫情防控工作  </t>
  </si>
  <si>
    <t>00158911</t>
  </si>
  <si>
    <t>3.4</t>
  </si>
  <si>
    <t>砚山勿忘我花店</t>
  </si>
  <si>
    <t>花束24捧</t>
  </si>
  <si>
    <t>定向捐赠砚山县疫情防控指挥部、砚山县中中医院、砚山县人民医院各8束</t>
  </si>
  <si>
    <t>00158914</t>
  </si>
  <si>
    <t>84消毒液400瓶</t>
  </si>
  <si>
    <t xml:space="preserve">定向捐赠砚山县用于疫情防控工作（砚山县卫生健康局）  </t>
  </si>
  <si>
    <t>00158912</t>
  </si>
  <si>
    <t>砚山县航潮娱乐会所</t>
  </si>
  <si>
    <t>84消毒液10桶</t>
  </si>
  <si>
    <t>00158917</t>
  </si>
  <si>
    <t>砚山县烟草酒店</t>
  </si>
  <si>
    <t xml:space="preserve">定向捐赠砚山县用于疫情防控工作（砚山县文化和旅游局）  </t>
  </si>
  <si>
    <t>00158918</t>
  </si>
  <si>
    <t>砚山天润夜色量贩娱乐会所</t>
  </si>
  <si>
    <t>泡面10件</t>
  </si>
  <si>
    <t xml:space="preserve">定向捐赠砚山县用于疫情防控工作（砚山县疫情防控指挥部）    </t>
  </si>
  <si>
    <t>00158920</t>
  </si>
  <si>
    <t>A秀派对KTV</t>
  </si>
  <si>
    <t>40000个口罩</t>
  </si>
  <si>
    <t>定向捐赠砚山县用于疫情防控工作  （砚山县怡品汇购物中心1000个口罩、长岭街小学5000个、幕菲勒小学2500个、砚山特殊学校2500个，砚山县幼儿园10000个、砚山县疫情防控指挥部10000个）</t>
  </si>
  <si>
    <t>00158921</t>
  </si>
  <si>
    <t>砚山县御澜大酒店</t>
  </si>
  <si>
    <t>00158922</t>
  </si>
  <si>
    <t>砚山县雅洁大酒店</t>
  </si>
  <si>
    <t>4件洗手凝胶、2件酒精</t>
  </si>
  <si>
    <t>定向捐赠砚山县用于疫情防控工作  （砚山县卫生健康局2件酒精、砚山县疫情防控指挥部4件洗手凝胶）</t>
  </si>
  <si>
    <t>00158923</t>
  </si>
  <si>
    <t>砚山县天上人间娱乐歌厅</t>
  </si>
  <si>
    <t xml:space="preserve">定向捐赠砚山县用于疫情防控工作（砚山县文化和旅游局50件、砚山县幼儿园50件）    </t>
  </si>
  <si>
    <t>00158924</t>
  </si>
  <si>
    <t>砚山县歌立方量贩娱乐会所</t>
  </si>
  <si>
    <t>矿泉水50件</t>
  </si>
  <si>
    <t xml:space="preserve">定向捐赠砚山县用于疫情防控工作（砚山县疫情防控指挥部）  </t>
  </si>
  <si>
    <t>00158925</t>
  </si>
  <si>
    <t>砚山县盛世唐朝娱乐会所</t>
  </si>
  <si>
    <t>定向捐赠砚山县用于疫情防控工作（长岭街小学）</t>
  </si>
  <si>
    <t>00158927</t>
  </si>
  <si>
    <t>砚山县鑫汇娱乐秀场</t>
  </si>
  <si>
    <t>84消毒液3件、矿泉水30件</t>
  </si>
  <si>
    <t xml:space="preserve">定向捐赠砚山县用于疫情防控工作  （砚山县疫情防控指挥部）  </t>
  </si>
  <si>
    <t>00158928</t>
  </si>
  <si>
    <t>砚山县红十字会捐赠收入及支出明细表（物资）</t>
  </si>
  <si>
    <t xml:space="preserve">定向捐赠  砚山县疫情防控卡点用于疫情防控工作  </t>
  </si>
  <si>
    <t>定向捐赠砚山县用于疫情防控工作  （砚山县怡品汇购物中心1000个口罩、长岭街小学5000个、幕菲勒小学2500个、砚山特殊学校2500个，砚山县幼儿园10000个）</t>
  </si>
  <si>
    <t>砚山县红十字会捐赠收入及支出明细表（银行转账）</t>
  </si>
  <si>
    <t xml:space="preserve">  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</si>
</sst>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43" fontId="0" fillId="0" borderId="0" xfId="8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43" fontId="0" fillId="0" borderId="1" xfId="8" applyFont="1" applyBorder="1" applyAlignment="1" applyProtection="1">
      <alignment horizontal="center" vertical="center"/>
    </xf>
    <xf numFmtId="43" fontId="0" fillId="0" borderId="1" xfId="8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3" fontId="2" fillId="0" borderId="1" xfId="8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8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8" applyFont="1" applyAlignment="1">
      <alignment horizontal="center" vertical="center"/>
    </xf>
    <xf numFmtId="43" fontId="0" fillId="0" borderId="0" xfId="8" applyFont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7" fontId="0" fillId="0" borderId="0" xfId="8" applyNumberFormat="1" applyFont="1">
      <alignment vertical="center"/>
    </xf>
    <xf numFmtId="7" fontId="1" fillId="0" borderId="0" xfId="0" applyNumberFormat="1" applyFont="1" applyAlignment="1">
      <alignment horizontal="center" vertical="center"/>
    </xf>
    <xf numFmtId="7" fontId="0" fillId="0" borderId="1" xfId="8" applyNumberFormat="1" applyFont="1" applyBorder="1" applyAlignment="1" applyProtection="1">
      <alignment horizontal="center" vertical="center"/>
    </xf>
    <xf numFmtId="7" fontId="0" fillId="0" borderId="1" xfId="8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7" fontId="2" fillId="0" borderId="1" xfId="8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49" fontId="2" fillId="0" borderId="1" xfId="8" applyNumberFormat="1" applyFont="1" applyBorder="1" applyAlignment="1">
      <alignment vertical="center" wrapText="1"/>
    </xf>
    <xf numFmtId="43" fontId="2" fillId="0" borderId="1" xfId="8" applyFont="1" applyBorder="1" applyAlignment="1">
      <alignment vertical="center" wrapText="1"/>
    </xf>
    <xf numFmtId="7" fontId="2" fillId="0" borderId="1" xfId="8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7" fontId="7" fillId="0" borderId="1" xfId="8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7" fontId="6" fillId="0" borderId="1" xfId="8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7" fontId="0" fillId="0" borderId="0" xfId="8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7" fontId="1" fillId="0" borderId="0" xfId="0" applyNumberFormat="1" applyFont="1" applyAlignment="1">
      <alignment horizontal="right" vertical="center"/>
    </xf>
    <xf numFmtId="0" fontId="0" fillId="0" borderId="1" xfId="0" applyNumberFormat="1" applyFont="1" applyBorder="1" applyAlignment="1" applyProtection="1">
      <alignment horizontal="right" vertical="center"/>
    </xf>
    <xf numFmtId="7" fontId="0" fillId="0" borderId="1" xfId="8" applyNumberFormat="1" applyFont="1" applyBorder="1" applyAlignment="1" applyProtection="1">
      <alignment horizontal="right" vertical="center"/>
    </xf>
    <xf numFmtId="7" fontId="0" fillId="0" borderId="1" xfId="8" applyNumberFormat="1" applyFont="1" applyBorder="1" applyAlignment="1" applyProtection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7" fontId="2" fillId="0" borderId="1" xfId="8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7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7" fontId="0" fillId="0" borderId="1" xfId="8" applyNumberFormat="1" applyFont="1" applyBorder="1" applyAlignment="1">
      <alignment horizontal="right" vertical="center"/>
    </xf>
    <xf numFmtId="7" fontId="0" fillId="0" borderId="1" xfId="0" applyNumberFormat="1" applyBorder="1" applyAlignment="1">
      <alignment horizontal="right" vertical="center"/>
    </xf>
    <xf numFmtId="0" fontId="2" fillId="0" borderId="1" xfId="0" applyNumberFormat="1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4"/>
  <sheetViews>
    <sheetView tabSelected="1" workbookViewId="0">
      <pane ySplit="2" topLeftCell="A15" activePane="bottomLeft" state="frozen"/>
      <selection/>
      <selection pane="bottomLeft" activeCell="G22" sqref="G21:G22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style="46" customWidth="1"/>
    <col min="6" max="6" width="17.625" style="47" customWidth="1"/>
    <col min="7" max="7" width="27.375" customWidth="1"/>
    <col min="8" max="8" width="18.625" style="47" customWidth="1"/>
    <col min="9" max="9" width="15.125" customWidth="1"/>
    <col min="10" max="10" width="5.5" customWidth="1"/>
  </cols>
  <sheetData>
    <row r="1" ht="33.95" customHeight="1" spans="1:9">
      <c r="A1" s="4" t="s">
        <v>0</v>
      </c>
      <c r="B1" s="4"/>
      <c r="C1" s="4"/>
      <c r="D1" s="4"/>
      <c r="E1" s="48"/>
      <c r="F1" s="49"/>
      <c r="G1" s="4"/>
      <c r="H1" s="49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0" t="s">
        <v>5</v>
      </c>
      <c r="F2" s="51" t="s">
        <v>6</v>
      </c>
      <c r="G2" s="5" t="s">
        <v>7</v>
      </c>
      <c r="H2" s="52" t="s">
        <v>8</v>
      </c>
      <c r="I2" s="18" t="s">
        <v>9</v>
      </c>
    </row>
    <row r="3" s="2" customFormat="1" ht="25" customHeight="1" spans="1:9">
      <c r="A3" s="8">
        <v>1</v>
      </c>
      <c r="B3" s="9" t="s">
        <v>10</v>
      </c>
      <c r="C3" s="10" t="s">
        <v>11</v>
      </c>
      <c r="D3" s="10" t="s">
        <v>12</v>
      </c>
      <c r="E3" s="53">
        <v>540</v>
      </c>
      <c r="F3" s="54">
        <v>12760</v>
      </c>
      <c r="G3" s="10" t="s">
        <v>13</v>
      </c>
      <c r="H3" s="54">
        <v>12760</v>
      </c>
      <c r="I3" s="63" t="s">
        <v>14</v>
      </c>
    </row>
    <row r="4" s="2" customFormat="1" ht="25" customHeight="1" spans="1:9">
      <c r="A4" s="8">
        <v>2</v>
      </c>
      <c r="B4" s="9" t="s">
        <v>15</v>
      </c>
      <c r="C4" s="10" t="s">
        <v>16</v>
      </c>
      <c r="D4" s="10" t="s">
        <v>17</v>
      </c>
      <c r="E4" s="53">
        <v>28</v>
      </c>
      <c r="F4" s="54">
        <v>3640</v>
      </c>
      <c r="G4" s="10" t="s">
        <v>13</v>
      </c>
      <c r="H4" s="54">
        <v>3640</v>
      </c>
      <c r="I4" s="63" t="s">
        <v>18</v>
      </c>
    </row>
    <row r="5" s="2" customFormat="1" ht="25" customHeight="1" spans="1:9">
      <c r="A5" s="8">
        <v>3</v>
      </c>
      <c r="B5" s="9" t="s">
        <v>15</v>
      </c>
      <c r="C5" s="10" t="s">
        <v>19</v>
      </c>
      <c r="D5" s="10" t="s">
        <v>20</v>
      </c>
      <c r="E5" s="53">
        <v>28000</v>
      </c>
      <c r="F5" s="54">
        <v>28000</v>
      </c>
      <c r="G5" s="10" t="s">
        <v>13</v>
      </c>
      <c r="H5" s="54">
        <v>28000</v>
      </c>
      <c r="I5" s="63" t="s">
        <v>21</v>
      </c>
    </row>
    <row r="6" s="2" customFormat="1" ht="25" customHeight="1" spans="1:9">
      <c r="A6" s="8">
        <v>4</v>
      </c>
      <c r="B6" s="9" t="s">
        <v>15</v>
      </c>
      <c r="C6" s="10" t="s">
        <v>22</v>
      </c>
      <c r="D6" s="10" t="s">
        <v>23</v>
      </c>
      <c r="E6" s="53">
        <v>60</v>
      </c>
      <c r="F6" s="54">
        <v>3600</v>
      </c>
      <c r="G6" s="10" t="s">
        <v>13</v>
      </c>
      <c r="H6" s="54">
        <v>3600</v>
      </c>
      <c r="I6" s="63" t="s">
        <v>24</v>
      </c>
    </row>
    <row r="7" s="2" customFormat="1" ht="25" customHeight="1" spans="1:9">
      <c r="A7" s="8">
        <v>5</v>
      </c>
      <c r="B7" s="9" t="s">
        <v>15</v>
      </c>
      <c r="C7" s="10" t="s">
        <v>25</v>
      </c>
      <c r="D7" s="10" t="s">
        <v>23</v>
      </c>
      <c r="E7" s="53">
        <v>60</v>
      </c>
      <c r="F7" s="54">
        <v>3600</v>
      </c>
      <c r="G7" s="10" t="s">
        <v>13</v>
      </c>
      <c r="H7" s="54">
        <v>3600</v>
      </c>
      <c r="I7" s="63" t="s">
        <v>26</v>
      </c>
    </row>
    <row r="8" s="2" customFormat="1" ht="25" customHeight="1" spans="1:9">
      <c r="A8" s="8">
        <v>6</v>
      </c>
      <c r="B8" s="9" t="s">
        <v>15</v>
      </c>
      <c r="C8" s="10" t="s">
        <v>27</v>
      </c>
      <c r="D8" s="10" t="s">
        <v>28</v>
      </c>
      <c r="E8" s="53">
        <v>100</v>
      </c>
      <c r="F8" s="54">
        <v>2800</v>
      </c>
      <c r="G8" s="10" t="s">
        <v>13</v>
      </c>
      <c r="H8" s="54">
        <v>2800</v>
      </c>
      <c r="I8" s="63" t="s">
        <v>29</v>
      </c>
    </row>
    <row r="9" s="2" customFormat="1" ht="25" customHeight="1" spans="1:9">
      <c r="A9" s="8">
        <v>7</v>
      </c>
      <c r="B9" s="9" t="s">
        <v>15</v>
      </c>
      <c r="C9" s="10" t="s">
        <v>30</v>
      </c>
      <c r="D9" s="10" t="s">
        <v>31</v>
      </c>
      <c r="E9" s="53">
        <v>411</v>
      </c>
      <c r="F9" s="54">
        <v>4468</v>
      </c>
      <c r="G9" s="10" t="s">
        <v>13</v>
      </c>
      <c r="H9" s="54">
        <v>4468</v>
      </c>
      <c r="I9" s="63" t="s">
        <v>32</v>
      </c>
    </row>
    <row r="10" s="2" customFormat="1" ht="25" customHeight="1" spans="1:9">
      <c r="A10" s="8">
        <v>8</v>
      </c>
      <c r="B10" s="9" t="s">
        <v>15</v>
      </c>
      <c r="C10" s="10" t="s">
        <v>33</v>
      </c>
      <c r="D10" s="10" t="s">
        <v>34</v>
      </c>
      <c r="E10" s="53">
        <v>91</v>
      </c>
      <c r="F10" s="54">
        <v>2548</v>
      </c>
      <c r="G10" s="10" t="s">
        <v>13</v>
      </c>
      <c r="H10" s="54">
        <v>2548</v>
      </c>
      <c r="I10" s="63" t="s">
        <v>35</v>
      </c>
    </row>
    <row r="11" s="2" customFormat="1" ht="25" customHeight="1" spans="1:9">
      <c r="A11" s="8">
        <v>9</v>
      </c>
      <c r="B11" s="9" t="s">
        <v>15</v>
      </c>
      <c r="C11" s="10" t="s">
        <v>36</v>
      </c>
      <c r="D11" s="10" t="s">
        <v>37</v>
      </c>
      <c r="E11" s="53">
        <v>1050</v>
      </c>
      <c r="F11" s="54">
        <v>2480</v>
      </c>
      <c r="G11" s="12" t="s">
        <v>38</v>
      </c>
      <c r="H11" s="54">
        <v>2480</v>
      </c>
      <c r="I11" s="63" t="s">
        <v>39</v>
      </c>
    </row>
    <row r="12" s="2" customFormat="1" ht="25" customHeight="1" spans="1:9">
      <c r="A12" s="8">
        <v>10</v>
      </c>
      <c r="B12" s="9" t="s">
        <v>40</v>
      </c>
      <c r="C12" s="10" t="s">
        <v>41</v>
      </c>
      <c r="D12" s="10" t="s">
        <v>42</v>
      </c>
      <c r="E12" s="53">
        <v>240</v>
      </c>
      <c r="F12" s="54">
        <v>8010</v>
      </c>
      <c r="G12" s="12" t="s">
        <v>43</v>
      </c>
      <c r="H12" s="54">
        <v>8010</v>
      </c>
      <c r="I12" s="63" t="s">
        <v>44</v>
      </c>
    </row>
    <row r="13" s="2" customFormat="1" ht="25" customHeight="1" spans="1:9">
      <c r="A13" s="8">
        <v>11</v>
      </c>
      <c r="B13" s="9" t="s">
        <v>40</v>
      </c>
      <c r="C13" s="10" t="s">
        <v>45</v>
      </c>
      <c r="D13" s="10" t="s">
        <v>46</v>
      </c>
      <c r="E13" s="53">
        <v>75</v>
      </c>
      <c r="F13" s="54">
        <v>6250</v>
      </c>
      <c r="G13" s="12" t="s">
        <v>43</v>
      </c>
      <c r="H13" s="54">
        <v>6250</v>
      </c>
      <c r="I13" s="63" t="s">
        <v>47</v>
      </c>
    </row>
    <row r="14" s="2" customFormat="1" ht="25" customHeight="1" spans="1:9">
      <c r="A14" s="8">
        <v>12</v>
      </c>
      <c r="B14" s="9" t="s">
        <v>48</v>
      </c>
      <c r="C14" s="28" t="s">
        <v>49</v>
      </c>
      <c r="D14" s="29" t="s">
        <v>50</v>
      </c>
      <c r="E14" s="55">
        <v>10000</v>
      </c>
      <c r="F14" s="56">
        <v>4600</v>
      </c>
      <c r="G14" s="12" t="s">
        <v>51</v>
      </c>
      <c r="H14" s="56">
        <v>4600</v>
      </c>
      <c r="I14" s="63" t="s">
        <v>52</v>
      </c>
    </row>
    <row r="15" s="2" customFormat="1" ht="25" customHeight="1" spans="1:9">
      <c r="A15" s="8">
        <v>13</v>
      </c>
      <c r="B15" s="9" t="s">
        <v>53</v>
      </c>
      <c r="C15" s="10" t="s">
        <v>54</v>
      </c>
      <c r="D15" s="10" t="s">
        <v>55</v>
      </c>
      <c r="E15" s="31">
        <v>24</v>
      </c>
      <c r="F15" s="32">
        <v>5664</v>
      </c>
      <c r="G15" s="12" t="s">
        <v>56</v>
      </c>
      <c r="H15" s="33">
        <v>5664</v>
      </c>
      <c r="I15" s="63" t="s">
        <v>57</v>
      </c>
    </row>
    <row r="16" s="2" customFormat="1" ht="25" customHeight="1" spans="1:9">
      <c r="A16" s="8">
        <v>14</v>
      </c>
      <c r="B16" s="36" t="s">
        <v>53</v>
      </c>
      <c r="C16" s="10" t="s">
        <v>33</v>
      </c>
      <c r="D16" s="10" t="s">
        <v>58</v>
      </c>
      <c r="E16" s="31">
        <v>400</v>
      </c>
      <c r="F16" s="34">
        <v>2000</v>
      </c>
      <c r="G16" s="12" t="s">
        <v>59</v>
      </c>
      <c r="H16" s="34">
        <v>2000</v>
      </c>
      <c r="I16" s="63" t="s">
        <v>60</v>
      </c>
    </row>
    <row r="17" s="20" customFormat="1" ht="24.75" customHeight="1" spans="1:9">
      <c r="A17" s="8">
        <v>15</v>
      </c>
      <c r="B17" s="36" t="s">
        <v>53</v>
      </c>
      <c r="C17" s="10" t="s">
        <v>61</v>
      </c>
      <c r="D17" s="10" t="s">
        <v>62</v>
      </c>
      <c r="E17" s="31">
        <v>10</v>
      </c>
      <c r="F17" s="34">
        <v>800</v>
      </c>
      <c r="G17" s="12" t="s">
        <v>59</v>
      </c>
      <c r="H17" s="34">
        <v>800</v>
      </c>
      <c r="I17" s="63" t="s">
        <v>63</v>
      </c>
    </row>
    <row r="18" ht="24" spans="1:9">
      <c r="A18" s="8">
        <v>16</v>
      </c>
      <c r="B18" s="36" t="s">
        <v>53</v>
      </c>
      <c r="C18" s="37" t="s">
        <v>64</v>
      </c>
      <c r="D18" s="37" t="s">
        <v>28</v>
      </c>
      <c r="E18" s="38">
        <v>100</v>
      </c>
      <c r="F18" s="39">
        <v>2400</v>
      </c>
      <c r="G18" s="40" t="s">
        <v>65</v>
      </c>
      <c r="H18" s="39">
        <v>2400</v>
      </c>
      <c r="I18" s="64" t="s">
        <v>66</v>
      </c>
    </row>
    <row r="19" ht="24" spans="1:9">
      <c r="A19" s="8">
        <v>17</v>
      </c>
      <c r="B19" s="36" t="s">
        <v>53</v>
      </c>
      <c r="C19" s="37" t="s">
        <v>67</v>
      </c>
      <c r="D19" s="37" t="s">
        <v>68</v>
      </c>
      <c r="E19" s="38">
        <v>10</v>
      </c>
      <c r="F19" s="39">
        <v>516</v>
      </c>
      <c r="G19" s="40" t="s">
        <v>69</v>
      </c>
      <c r="H19" s="39">
        <v>516</v>
      </c>
      <c r="I19" s="64" t="s">
        <v>70</v>
      </c>
    </row>
    <row r="20" ht="72" spans="1:9">
      <c r="A20" s="8">
        <v>18</v>
      </c>
      <c r="B20" s="36" t="s">
        <v>53</v>
      </c>
      <c r="C20" s="37" t="s">
        <v>71</v>
      </c>
      <c r="D20" s="37" t="s">
        <v>72</v>
      </c>
      <c r="E20" s="38">
        <v>40000</v>
      </c>
      <c r="F20" s="39">
        <v>20000</v>
      </c>
      <c r="G20" s="40" t="s">
        <v>73</v>
      </c>
      <c r="H20" s="39">
        <v>20000</v>
      </c>
      <c r="I20" s="64" t="s">
        <v>74</v>
      </c>
    </row>
    <row r="21" ht="24" spans="1:9">
      <c r="A21" s="8">
        <v>19</v>
      </c>
      <c r="B21" s="36" t="s">
        <v>53</v>
      </c>
      <c r="C21" s="37" t="s">
        <v>75</v>
      </c>
      <c r="D21" s="37" t="s">
        <v>62</v>
      </c>
      <c r="E21" s="38">
        <v>10</v>
      </c>
      <c r="F21" s="39">
        <v>1200</v>
      </c>
      <c r="G21" s="40" t="s">
        <v>59</v>
      </c>
      <c r="H21" s="39">
        <v>1200</v>
      </c>
      <c r="I21" s="64" t="s">
        <v>76</v>
      </c>
    </row>
    <row r="22" ht="36" spans="1:9">
      <c r="A22" s="8">
        <v>20</v>
      </c>
      <c r="B22" s="36" t="s">
        <v>53</v>
      </c>
      <c r="C22" s="37" t="s">
        <v>77</v>
      </c>
      <c r="D22" s="37" t="s">
        <v>78</v>
      </c>
      <c r="E22" s="38">
        <v>6</v>
      </c>
      <c r="F22" s="39">
        <v>2160</v>
      </c>
      <c r="G22" s="40" t="s">
        <v>79</v>
      </c>
      <c r="H22" s="39">
        <v>2160</v>
      </c>
      <c r="I22" s="64" t="s">
        <v>80</v>
      </c>
    </row>
    <row r="23" ht="36" spans="1:9">
      <c r="A23" s="8">
        <v>21</v>
      </c>
      <c r="B23" s="36" t="s">
        <v>53</v>
      </c>
      <c r="C23" s="37" t="s">
        <v>81</v>
      </c>
      <c r="D23" s="37" t="s">
        <v>28</v>
      </c>
      <c r="E23" s="38">
        <v>100</v>
      </c>
      <c r="F23" s="39">
        <v>1100</v>
      </c>
      <c r="G23" s="40" t="s">
        <v>82</v>
      </c>
      <c r="H23" s="39">
        <v>1100</v>
      </c>
      <c r="I23" s="64" t="s">
        <v>83</v>
      </c>
    </row>
    <row r="24" ht="24" spans="1:9">
      <c r="A24" s="8">
        <v>22</v>
      </c>
      <c r="B24" s="36" t="s">
        <v>53</v>
      </c>
      <c r="C24" s="10" t="s">
        <v>84</v>
      </c>
      <c r="D24" s="10" t="s">
        <v>85</v>
      </c>
      <c r="E24" s="31">
        <v>50</v>
      </c>
      <c r="F24" s="34">
        <v>1200</v>
      </c>
      <c r="G24" s="12" t="s">
        <v>86</v>
      </c>
      <c r="H24" s="34">
        <v>1200</v>
      </c>
      <c r="I24" s="63" t="s">
        <v>87</v>
      </c>
    </row>
    <row r="25" ht="24" spans="1:9">
      <c r="A25" s="8">
        <v>23</v>
      </c>
      <c r="B25" s="36" t="s">
        <v>53</v>
      </c>
      <c r="C25" s="10" t="s">
        <v>88</v>
      </c>
      <c r="D25" s="10" t="s">
        <v>62</v>
      </c>
      <c r="E25" s="31">
        <v>10</v>
      </c>
      <c r="F25" s="34">
        <v>950</v>
      </c>
      <c r="G25" s="12" t="s">
        <v>89</v>
      </c>
      <c r="H25" s="34">
        <v>950</v>
      </c>
      <c r="I25" s="63" t="s">
        <v>90</v>
      </c>
    </row>
    <row r="26" ht="24" spans="1:9">
      <c r="A26" s="57">
        <v>24</v>
      </c>
      <c r="B26" s="42" t="s">
        <v>53</v>
      </c>
      <c r="C26" s="10" t="s">
        <v>91</v>
      </c>
      <c r="D26" s="10" t="s">
        <v>92</v>
      </c>
      <c r="E26" s="31">
        <v>33</v>
      </c>
      <c r="F26" s="34">
        <v>780</v>
      </c>
      <c r="G26" s="12" t="s">
        <v>93</v>
      </c>
      <c r="H26" s="34">
        <v>780</v>
      </c>
      <c r="I26" s="63" t="s">
        <v>94</v>
      </c>
    </row>
    <row r="27" ht="25" customHeight="1" spans="1:9">
      <c r="A27" s="8">
        <v>25</v>
      </c>
      <c r="B27" s="58"/>
      <c r="C27" s="59"/>
      <c r="D27" s="59"/>
      <c r="E27" s="60"/>
      <c r="F27" s="61">
        <f>SUM(F3:F26)</f>
        <v>121526</v>
      </c>
      <c r="G27" s="59"/>
      <c r="H27" s="62">
        <f>SUM(H3:H26)</f>
        <v>121526</v>
      </c>
      <c r="I27" s="58"/>
    </row>
    <row r="28" spans="3:7">
      <c r="C28" s="2"/>
      <c r="D28" s="2"/>
      <c r="G28" s="2"/>
    </row>
    <row r="29" spans="3:7">
      <c r="C29" s="2"/>
      <c r="D29" s="2"/>
      <c r="G29" s="2"/>
    </row>
    <row r="30" spans="3:7">
      <c r="C30" s="2"/>
      <c r="D30" s="2"/>
      <c r="G30" s="2"/>
    </row>
    <row r="31" spans="3:7">
      <c r="C31" s="2"/>
      <c r="D31" s="2"/>
      <c r="G31" s="2"/>
    </row>
    <row r="32" spans="3:7">
      <c r="C32" s="2"/>
      <c r="D32" s="2"/>
      <c r="G32" s="2"/>
    </row>
    <row r="33" spans="3:7">
      <c r="C33" s="2"/>
      <c r="D33" s="2"/>
      <c r="G33" s="2"/>
    </row>
    <row r="34" spans="3:7">
      <c r="C34" s="2"/>
      <c r="D34" s="2"/>
      <c r="G34" s="2"/>
    </row>
  </sheetData>
  <mergeCells count="1">
    <mergeCell ref="A1:I1"/>
  </mergeCells>
  <pageMargins left="0.629861111111111" right="0.156944444444444" top="0.393055555555556" bottom="0.471527777777778" header="0.297916666666667" footer="0.297916666666667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7"/>
  <sheetViews>
    <sheetView workbookViewId="0">
      <selection activeCell="C15" sqref="C15:I26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customWidth="1"/>
    <col min="6" max="6" width="17.625" style="22" customWidth="1"/>
    <col min="7" max="7" width="27.375" customWidth="1"/>
    <col min="8" max="8" width="18.625" style="22" customWidth="1"/>
    <col min="9" max="9" width="15.125" customWidth="1"/>
    <col min="10" max="10" width="5.5" customWidth="1"/>
  </cols>
  <sheetData>
    <row r="1" customFormat="1" ht="33.95" customHeight="1" spans="1:9">
      <c r="A1" s="4" t="s">
        <v>95</v>
      </c>
      <c r="B1" s="4"/>
      <c r="C1" s="4"/>
      <c r="D1" s="4"/>
      <c r="E1" s="4"/>
      <c r="F1" s="23"/>
      <c r="G1" s="4"/>
      <c r="H1" s="23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4" t="s">
        <v>6</v>
      </c>
      <c r="G2" s="5" t="s">
        <v>7</v>
      </c>
      <c r="H2" s="25" t="s">
        <v>8</v>
      </c>
      <c r="I2" s="18" t="s">
        <v>9</v>
      </c>
    </row>
    <row r="3" s="2" customFormat="1" ht="25" customHeight="1" spans="1:9">
      <c r="A3" s="26">
        <v>1</v>
      </c>
      <c r="B3" s="9" t="s">
        <v>10</v>
      </c>
      <c r="C3" s="10" t="s">
        <v>11</v>
      </c>
      <c r="D3" s="10" t="s">
        <v>12</v>
      </c>
      <c r="E3" s="10">
        <v>540</v>
      </c>
      <c r="F3" s="27">
        <v>12760</v>
      </c>
      <c r="G3" s="10" t="s">
        <v>13</v>
      </c>
      <c r="H3" s="27">
        <v>12760</v>
      </c>
      <c r="I3" s="63" t="s">
        <v>14</v>
      </c>
    </row>
    <row r="4" s="2" customFormat="1" ht="25" customHeight="1" spans="1:9">
      <c r="A4" s="26">
        <v>2</v>
      </c>
      <c r="B4" s="9" t="s">
        <v>15</v>
      </c>
      <c r="C4" s="10" t="s">
        <v>16</v>
      </c>
      <c r="D4" s="10" t="s">
        <v>17</v>
      </c>
      <c r="E4" s="10">
        <v>28</v>
      </c>
      <c r="F4" s="27">
        <v>3640</v>
      </c>
      <c r="G4" s="10" t="s">
        <v>13</v>
      </c>
      <c r="H4" s="27">
        <v>3640</v>
      </c>
      <c r="I4" s="63" t="s">
        <v>18</v>
      </c>
    </row>
    <row r="5" s="2" customFormat="1" ht="25" customHeight="1" spans="1:9">
      <c r="A5" s="26">
        <v>3</v>
      </c>
      <c r="B5" s="9" t="s">
        <v>15</v>
      </c>
      <c r="C5" s="10" t="s">
        <v>19</v>
      </c>
      <c r="D5" s="10" t="s">
        <v>20</v>
      </c>
      <c r="E5" s="10">
        <v>28000</v>
      </c>
      <c r="F5" s="27">
        <v>28000</v>
      </c>
      <c r="G5" s="10" t="s">
        <v>13</v>
      </c>
      <c r="H5" s="27">
        <v>28000</v>
      </c>
      <c r="I5" s="63" t="s">
        <v>21</v>
      </c>
    </row>
    <row r="6" s="2" customFormat="1" ht="25" customHeight="1" spans="1:9">
      <c r="A6" s="26">
        <v>4</v>
      </c>
      <c r="B6" s="9" t="s">
        <v>15</v>
      </c>
      <c r="C6" s="10" t="s">
        <v>22</v>
      </c>
      <c r="D6" s="10" t="s">
        <v>23</v>
      </c>
      <c r="E6" s="10">
        <v>60</v>
      </c>
      <c r="F6" s="27">
        <v>3600</v>
      </c>
      <c r="G6" s="10" t="s">
        <v>13</v>
      </c>
      <c r="H6" s="27">
        <v>3600</v>
      </c>
      <c r="I6" s="63" t="s">
        <v>24</v>
      </c>
    </row>
    <row r="7" s="2" customFormat="1" ht="25" customHeight="1" spans="1:9">
      <c r="A7" s="26">
        <v>5</v>
      </c>
      <c r="B7" s="9" t="s">
        <v>15</v>
      </c>
      <c r="C7" s="10" t="s">
        <v>25</v>
      </c>
      <c r="D7" s="10" t="s">
        <v>23</v>
      </c>
      <c r="E7" s="10">
        <v>60</v>
      </c>
      <c r="F7" s="27">
        <v>3600</v>
      </c>
      <c r="G7" s="10" t="s">
        <v>13</v>
      </c>
      <c r="H7" s="27">
        <v>3600</v>
      </c>
      <c r="I7" s="63" t="s">
        <v>26</v>
      </c>
    </row>
    <row r="8" s="2" customFormat="1" ht="25" customHeight="1" spans="1:9">
      <c r="A8" s="26">
        <v>6</v>
      </c>
      <c r="B8" s="9" t="s">
        <v>15</v>
      </c>
      <c r="C8" s="10" t="s">
        <v>27</v>
      </c>
      <c r="D8" s="10" t="s">
        <v>28</v>
      </c>
      <c r="E8" s="10">
        <v>100</v>
      </c>
      <c r="F8" s="27">
        <v>2800</v>
      </c>
      <c r="G8" s="10" t="s">
        <v>13</v>
      </c>
      <c r="H8" s="27">
        <v>2800</v>
      </c>
      <c r="I8" s="63" t="s">
        <v>29</v>
      </c>
    </row>
    <row r="9" s="2" customFormat="1" ht="25" customHeight="1" spans="1:9">
      <c r="A9" s="26">
        <v>7</v>
      </c>
      <c r="B9" s="9" t="s">
        <v>15</v>
      </c>
      <c r="C9" s="10" t="s">
        <v>30</v>
      </c>
      <c r="D9" s="10" t="s">
        <v>31</v>
      </c>
      <c r="E9" s="10">
        <v>411</v>
      </c>
      <c r="F9" s="27">
        <v>4468</v>
      </c>
      <c r="G9" s="10" t="s">
        <v>13</v>
      </c>
      <c r="H9" s="27">
        <v>4468</v>
      </c>
      <c r="I9" s="63" t="s">
        <v>32</v>
      </c>
    </row>
    <row r="10" s="20" customFormat="1" ht="25" customHeight="1" spans="1:9">
      <c r="A10" s="26">
        <v>8</v>
      </c>
      <c r="B10" s="9" t="s">
        <v>15</v>
      </c>
      <c r="C10" s="10" t="s">
        <v>33</v>
      </c>
      <c r="D10" s="10" t="s">
        <v>34</v>
      </c>
      <c r="E10" s="10">
        <v>91</v>
      </c>
      <c r="F10" s="27">
        <v>2548</v>
      </c>
      <c r="G10" s="10" t="s">
        <v>13</v>
      </c>
      <c r="H10" s="27">
        <v>2548</v>
      </c>
      <c r="I10" s="63" t="s">
        <v>35</v>
      </c>
    </row>
    <row r="11" customFormat="1" ht="25" customHeight="1" spans="1:9">
      <c r="A11" s="8">
        <v>9</v>
      </c>
      <c r="B11" s="9" t="s">
        <v>15</v>
      </c>
      <c r="C11" s="10" t="s">
        <v>36</v>
      </c>
      <c r="D11" s="10" t="s">
        <v>37</v>
      </c>
      <c r="E11" s="10">
        <v>1050</v>
      </c>
      <c r="F11" s="27">
        <v>2480</v>
      </c>
      <c r="G11" s="12" t="s">
        <v>38</v>
      </c>
      <c r="H11" s="27">
        <v>2480</v>
      </c>
      <c r="I11" s="63" t="s">
        <v>39</v>
      </c>
    </row>
    <row r="12" customFormat="1" ht="25" customHeight="1" spans="1:9">
      <c r="A12" s="8">
        <v>10</v>
      </c>
      <c r="B12" s="9" t="s">
        <v>40</v>
      </c>
      <c r="C12" s="10" t="s">
        <v>41</v>
      </c>
      <c r="D12" s="10" t="s">
        <v>42</v>
      </c>
      <c r="E12" s="10">
        <v>240</v>
      </c>
      <c r="F12" s="27">
        <v>8010</v>
      </c>
      <c r="G12" s="12" t="s">
        <v>96</v>
      </c>
      <c r="H12" s="27">
        <v>8010</v>
      </c>
      <c r="I12" s="63" t="s">
        <v>44</v>
      </c>
    </row>
    <row r="13" customFormat="1" ht="25" customHeight="1" spans="1:9">
      <c r="A13" s="8">
        <v>11</v>
      </c>
      <c r="B13" s="9" t="s">
        <v>40</v>
      </c>
      <c r="C13" s="10" t="s">
        <v>45</v>
      </c>
      <c r="D13" s="10" t="s">
        <v>46</v>
      </c>
      <c r="E13" s="10">
        <v>75</v>
      </c>
      <c r="F13" s="27">
        <v>6250</v>
      </c>
      <c r="G13" s="12" t="s">
        <v>96</v>
      </c>
      <c r="H13" s="27">
        <v>6250</v>
      </c>
      <c r="I13" s="63" t="s">
        <v>47</v>
      </c>
    </row>
    <row r="14" customFormat="1" ht="25" customHeight="1" spans="1:9">
      <c r="A14" s="8">
        <v>12</v>
      </c>
      <c r="B14" s="9" t="s">
        <v>48</v>
      </c>
      <c r="C14" s="28" t="s">
        <v>49</v>
      </c>
      <c r="D14" s="29" t="s">
        <v>50</v>
      </c>
      <c r="E14" s="29">
        <v>10000</v>
      </c>
      <c r="F14" s="30">
        <v>4600</v>
      </c>
      <c r="G14" s="12" t="s">
        <v>51</v>
      </c>
      <c r="H14" s="30">
        <v>4600</v>
      </c>
      <c r="I14" s="63" t="s">
        <v>52</v>
      </c>
    </row>
    <row r="15" customFormat="1" ht="36" spans="1:9">
      <c r="A15" s="8">
        <v>13</v>
      </c>
      <c r="B15" s="9" t="s">
        <v>53</v>
      </c>
      <c r="C15" s="10" t="s">
        <v>54</v>
      </c>
      <c r="D15" s="10" t="s">
        <v>55</v>
      </c>
      <c r="E15" s="31">
        <v>24</v>
      </c>
      <c r="F15" s="32">
        <v>5664</v>
      </c>
      <c r="G15" s="12" t="s">
        <v>56</v>
      </c>
      <c r="H15" s="33">
        <v>5664</v>
      </c>
      <c r="I15" s="63" t="s">
        <v>57</v>
      </c>
    </row>
    <row r="16" customFormat="1" ht="30" customHeight="1" spans="1:9">
      <c r="A16" s="8">
        <v>14</v>
      </c>
      <c r="B16" s="9" t="s">
        <v>53</v>
      </c>
      <c r="C16" s="10" t="s">
        <v>33</v>
      </c>
      <c r="D16" s="10" t="s">
        <v>58</v>
      </c>
      <c r="E16" s="31">
        <v>400</v>
      </c>
      <c r="F16" s="34">
        <v>2000</v>
      </c>
      <c r="G16" s="12" t="s">
        <v>59</v>
      </c>
      <c r="H16" s="34">
        <v>2000</v>
      </c>
      <c r="I16" s="63" t="s">
        <v>60</v>
      </c>
    </row>
    <row r="17" customFormat="1" ht="24" spans="1:9">
      <c r="A17" s="8">
        <v>15</v>
      </c>
      <c r="B17" s="9" t="s">
        <v>53</v>
      </c>
      <c r="C17" s="10" t="s">
        <v>61</v>
      </c>
      <c r="D17" s="10" t="s">
        <v>62</v>
      </c>
      <c r="E17" s="31">
        <v>10</v>
      </c>
      <c r="F17" s="34">
        <v>800</v>
      </c>
      <c r="G17" s="12" t="s">
        <v>59</v>
      </c>
      <c r="H17" s="34">
        <v>800</v>
      </c>
      <c r="I17" s="63" t="s">
        <v>63</v>
      </c>
    </row>
    <row r="18" s="21" customFormat="1" ht="24" customHeight="1" spans="1:9">
      <c r="A18" s="35">
        <v>16</v>
      </c>
      <c r="B18" s="36" t="s">
        <v>53</v>
      </c>
      <c r="C18" s="37" t="s">
        <v>64</v>
      </c>
      <c r="D18" s="37" t="s">
        <v>28</v>
      </c>
      <c r="E18" s="38">
        <v>100</v>
      </c>
      <c r="F18" s="39">
        <v>2400</v>
      </c>
      <c r="G18" s="40" t="s">
        <v>65</v>
      </c>
      <c r="H18" s="39">
        <v>2400</v>
      </c>
      <c r="I18" s="64" t="s">
        <v>66</v>
      </c>
    </row>
    <row r="19" s="21" customFormat="1" ht="24" spans="1:9">
      <c r="A19" s="35">
        <v>17</v>
      </c>
      <c r="B19" s="36" t="s">
        <v>53</v>
      </c>
      <c r="C19" s="37" t="s">
        <v>67</v>
      </c>
      <c r="D19" s="37" t="s">
        <v>68</v>
      </c>
      <c r="E19" s="38">
        <v>10</v>
      </c>
      <c r="F19" s="39">
        <v>516</v>
      </c>
      <c r="G19" s="40" t="s">
        <v>69</v>
      </c>
      <c r="H19" s="39">
        <v>516</v>
      </c>
      <c r="I19" s="64" t="s">
        <v>70</v>
      </c>
    </row>
    <row r="20" s="21" customFormat="1" ht="60" spans="1:9">
      <c r="A20" s="35">
        <v>18</v>
      </c>
      <c r="B20" s="36" t="s">
        <v>53</v>
      </c>
      <c r="C20" s="37" t="s">
        <v>71</v>
      </c>
      <c r="D20" s="37" t="s">
        <v>72</v>
      </c>
      <c r="E20" s="38">
        <v>40000</v>
      </c>
      <c r="F20" s="39">
        <v>20000</v>
      </c>
      <c r="G20" s="40" t="s">
        <v>97</v>
      </c>
      <c r="H20" s="39">
        <v>20000</v>
      </c>
      <c r="I20" s="64" t="s">
        <v>74</v>
      </c>
    </row>
    <row r="21" s="21" customFormat="1" ht="24" spans="1:9">
      <c r="A21" s="35">
        <v>19</v>
      </c>
      <c r="B21" s="36" t="s">
        <v>53</v>
      </c>
      <c r="C21" s="37" t="s">
        <v>75</v>
      </c>
      <c r="D21" s="37" t="s">
        <v>62</v>
      </c>
      <c r="E21" s="38">
        <v>10</v>
      </c>
      <c r="F21" s="39">
        <v>1200</v>
      </c>
      <c r="G21" s="40" t="s">
        <v>59</v>
      </c>
      <c r="H21" s="39">
        <v>1200</v>
      </c>
      <c r="I21" s="64" t="s">
        <v>76</v>
      </c>
    </row>
    <row r="22" s="21" customFormat="1" ht="36" spans="1:9">
      <c r="A22" s="35">
        <v>20</v>
      </c>
      <c r="B22" s="36" t="s">
        <v>53</v>
      </c>
      <c r="C22" s="37" t="s">
        <v>77</v>
      </c>
      <c r="D22" s="37" t="s">
        <v>78</v>
      </c>
      <c r="E22" s="38">
        <v>6</v>
      </c>
      <c r="F22" s="39">
        <v>2160</v>
      </c>
      <c r="G22" s="40" t="s">
        <v>79</v>
      </c>
      <c r="H22" s="39">
        <v>2160</v>
      </c>
      <c r="I22" s="64" t="s">
        <v>80</v>
      </c>
    </row>
    <row r="23" s="21" customFormat="1" ht="23" customHeight="1" spans="1:9">
      <c r="A23" s="35">
        <v>21</v>
      </c>
      <c r="B23" s="36" t="s">
        <v>53</v>
      </c>
      <c r="C23" s="37" t="s">
        <v>81</v>
      </c>
      <c r="D23" s="37" t="s">
        <v>28</v>
      </c>
      <c r="E23" s="38">
        <v>100</v>
      </c>
      <c r="F23" s="39">
        <v>1100</v>
      </c>
      <c r="G23" s="40" t="s">
        <v>82</v>
      </c>
      <c r="H23" s="39">
        <v>1100</v>
      </c>
      <c r="I23" s="64" t="s">
        <v>83</v>
      </c>
    </row>
    <row r="24" s="21" customFormat="1" ht="24" spans="1:9">
      <c r="A24" s="35">
        <v>22</v>
      </c>
      <c r="B24" s="36" t="s">
        <v>53</v>
      </c>
      <c r="C24" s="10" t="s">
        <v>84</v>
      </c>
      <c r="D24" s="10" t="s">
        <v>85</v>
      </c>
      <c r="E24" s="31">
        <v>50</v>
      </c>
      <c r="F24" s="34">
        <v>1200</v>
      </c>
      <c r="G24" s="12" t="s">
        <v>86</v>
      </c>
      <c r="H24" s="34">
        <v>1200</v>
      </c>
      <c r="I24" s="63" t="s">
        <v>87</v>
      </c>
    </row>
    <row r="25" s="21" customFormat="1" ht="24" spans="1:9">
      <c r="A25" s="35">
        <v>23</v>
      </c>
      <c r="B25" s="36" t="s">
        <v>53</v>
      </c>
      <c r="C25" s="10" t="s">
        <v>88</v>
      </c>
      <c r="D25" s="10" t="s">
        <v>62</v>
      </c>
      <c r="E25" s="31">
        <v>10</v>
      </c>
      <c r="F25" s="34">
        <v>950</v>
      </c>
      <c r="G25" s="12" t="s">
        <v>89</v>
      </c>
      <c r="H25" s="34">
        <v>950</v>
      </c>
      <c r="I25" s="63" t="s">
        <v>90</v>
      </c>
    </row>
    <row r="26" s="21" customFormat="1" ht="24" spans="1:9">
      <c r="A26" s="41">
        <v>24</v>
      </c>
      <c r="B26" s="42" t="s">
        <v>53</v>
      </c>
      <c r="C26" s="10" t="s">
        <v>91</v>
      </c>
      <c r="D26" s="10" t="s">
        <v>92</v>
      </c>
      <c r="E26" s="31">
        <v>33</v>
      </c>
      <c r="F26" s="34">
        <v>780</v>
      </c>
      <c r="G26" s="12" t="s">
        <v>93</v>
      </c>
      <c r="H26" s="34">
        <v>780</v>
      </c>
      <c r="I26" s="63" t="s">
        <v>94</v>
      </c>
    </row>
    <row r="27" s="21" customFormat="1" ht="25" customHeight="1" spans="1:9">
      <c r="A27" s="35">
        <v>25</v>
      </c>
      <c r="B27" s="43"/>
      <c r="C27" s="44"/>
      <c r="D27" s="44"/>
      <c r="E27" s="44"/>
      <c r="F27" s="45">
        <f>SUM(F3:F26)</f>
        <v>121526</v>
      </c>
      <c r="G27" s="44"/>
      <c r="H27" s="45">
        <f>SUM(H2:H26)</f>
        <v>121526</v>
      </c>
      <c r="I27" s="43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27"/>
  <sheetViews>
    <sheetView workbookViewId="0">
      <selection activeCell="F23" sqref="F23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customWidth="1"/>
    <col min="6" max="6" width="17.625" style="3" customWidth="1"/>
    <col min="7" max="7" width="27.375" customWidth="1"/>
    <col min="8" max="8" width="18.625" style="3" customWidth="1"/>
    <col min="9" max="9" width="15.125" customWidth="1"/>
    <col min="11" max="11" width="5.5" customWidth="1"/>
  </cols>
  <sheetData>
    <row r="1" customFormat="1" ht="33.95" customHeight="1" spans="1:9">
      <c r="A1" s="4" t="s">
        <v>98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18" t="s">
        <v>9</v>
      </c>
    </row>
    <row r="3" s="2" customFormat="1" ht="25" customHeight="1" spans="1:9">
      <c r="A3" s="8">
        <v>1</v>
      </c>
      <c r="B3" s="9"/>
      <c r="C3" s="10"/>
      <c r="D3" s="10"/>
      <c r="E3" s="10"/>
      <c r="F3" s="11"/>
      <c r="G3" s="12"/>
      <c r="H3" s="11"/>
      <c r="I3" s="10"/>
    </row>
    <row r="4" s="2" customFormat="1" ht="25" customHeight="1" spans="1:9">
      <c r="A4" s="8">
        <v>2</v>
      </c>
      <c r="B4" s="9"/>
      <c r="C4" s="10"/>
      <c r="D4" s="10"/>
      <c r="E4" s="10"/>
      <c r="F4" s="11"/>
      <c r="G4" s="12"/>
      <c r="H4" s="11"/>
      <c r="I4" s="10"/>
    </row>
    <row r="5" s="2" customFormat="1" ht="25" customHeight="1" spans="1:9">
      <c r="A5" s="8">
        <v>3</v>
      </c>
      <c r="B5" s="9"/>
      <c r="C5" s="10"/>
      <c r="D5" s="10"/>
      <c r="E5" s="10"/>
      <c r="F5" s="11"/>
      <c r="G5" s="12"/>
      <c r="H5" s="11"/>
      <c r="I5" s="10"/>
    </row>
    <row r="6" s="2" customFormat="1" ht="25" customHeight="1" spans="1:9">
      <c r="A6" s="8">
        <v>4</v>
      </c>
      <c r="B6" s="9"/>
      <c r="C6" s="10"/>
      <c r="D6" s="10"/>
      <c r="E6" s="10"/>
      <c r="F6" s="11"/>
      <c r="G6" s="12"/>
      <c r="H6" s="11"/>
      <c r="I6" s="10"/>
    </row>
    <row r="7" s="2" customFormat="1" ht="25" customHeight="1" spans="1:9">
      <c r="A7" s="8">
        <v>5</v>
      </c>
      <c r="B7" s="9"/>
      <c r="C7" s="10"/>
      <c r="D7" s="10"/>
      <c r="E7" s="10"/>
      <c r="F7" s="11"/>
      <c r="G7" s="12"/>
      <c r="H7" s="11"/>
      <c r="I7" s="10"/>
    </row>
    <row r="8" s="2" customFormat="1" ht="25" customHeight="1" spans="1:9">
      <c r="A8" s="8">
        <v>6</v>
      </c>
      <c r="B8" s="9"/>
      <c r="C8" s="10"/>
      <c r="D8" s="10"/>
      <c r="E8" s="10"/>
      <c r="F8" s="11"/>
      <c r="G8" s="10"/>
      <c r="H8" s="11"/>
      <c r="I8" s="10"/>
    </row>
    <row r="9" s="2" customFormat="1" ht="25" customHeight="1" spans="1:9">
      <c r="A9" s="8">
        <v>7</v>
      </c>
      <c r="B9" s="9"/>
      <c r="C9" s="10"/>
      <c r="D9" s="10"/>
      <c r="E9" s="10"/>
      <c r="F9" s="11"/>
      <c r="G9" s="10"/>
      <c r="H9" s="11"/>
      <c r="I9" s="10"/>
    </row>
    <row r="10" s="2" customFormat="1" ht="25" customHeight="1" spans="1:9">
      <c r="A10" s="8">
        <v>8</v>
      </c>
      <c r="B10" s="8"/>
      <c r="C10" s="10"/>
      <c r="D10" s="10"/>
      <c r="E10" s="10"/>
      <c r="F10" s="11"/>
      <c r="G10" s="10"/>
      <c r="H10" s="11"/>
      <c r="I10" s="10"/>
    </row>
    <row r="11" customFormat="1" spans="3:8">
      <c r="C11" s="13"/>
      <c r="D11" s="13"/>
      <c r="E11" s="13"/>
      <c r="F11" s="14"/>
      <c r="G11" s="13"/>
      <c r="H11" s="14"/>
    </row>
    <row r="12" customFormat="1" spans="3:8">
      <c r="C12" s="13"/>
      <c r="D12" s="13"/>
      <c r="E12" s="13"/>
      <c r="F12" s="14"/>
      <c r="G12" s="13"/>
      <c r="H12" s="14"/>
    </row>
    <row r="13" customFormat="1" spans="3:9">
      <c r="C13" s="15"/>
      <c r="D13" s="15"/>
      <c r="E13" s="15"/>
      <c r="F13" s="16"/>
      <c r="G13" s="15"/>
      <c r="H13" s="16"/>
      <c r="I13" s="19"/>
    </row>
    <row r="14" customFormat="1" spans="3:9">
      <c r="C14" s="15"/>
      <c r="D14" s="15"/>
      <c r="E14" s="15"/>
      <c r="F14" s="16"/>
      <c r="G14" s="15"/>
      <c r="H14" s="16"/>
      <c r="I14" s="19"/>
    </row>
    <row r="15" customFormat="1" spans="3:8">
      <c r="C15" s="13"/>
      <c r="D15" s="13"/>
      <c r="E15" s="13"/>
      <c r="F15" s="14"/>
      <c r="G15" s="13" t="s">
        <v>99</v>
      </c>
      <c r="H15" s="14"/>
    </row>
    <row r="16" customFormat="1" spans="3:8">
      <c r="C16" s="2"/>
      <c r="D16" s="2"/>
      <c r="E16" s="2"/>
      <c r="F16" s="17"/>
      <c r="G16" s="2"/>
      <c r="H16" s="17"/>
    </row>
    <row r="17" customFormat="1" spans="3:8">
      <c r="C17" s="2"/>
      <c r="D17" s="2"/>
      <c r="E17" s="2"/>
      <c r="F17" s="17"/>
      <c r="G17" s="2"/>
      <c r="H17" s="17"/>
    </row>
    <row r="18" customFormat="1" spans="3:8">
      <c r="C18" s="2"/>
      <c r="D18" s="2"/>
      <c r="E18" s="2"/>
      <c r="F18" s="17"/>
      <c r="G18" s="2"/>
      <c r="H18" s="17"/>
    </row>
    <row r="19" customFormat="1" spans="3:8">
      <c r="C19" s="2"/>
      <c r="D19" s="2"/>
      <c r="E19" s="2"/>
      <c r="F19" s="17"/>
      <c r="G19" s="2"/>
      <c r="H19" s="17"/>
    </row>
    <row r="20" customFormat="1" spans="3:8">
      <c r="C20" s="2"/>
      <c r="D20" s="2"/>
      <c r="E20" s="2"/>
      <c r="F20" s="17"/>
      <c r="G20" s="2"/>
      <c r="H20" s="17"/>
    </row>
    <row r="21" customFormat="1" spans="3:8">
      <c r="C21" s="2"/>
      <c r="D21" s="2"/>
      <c r="E21" s="2"/>
      <c r="F21" s="17"/>
      <c r="G21" s="2"/>
      <c r="H21" s="17"/>
    </row>
    <row r="22" customFormat="1" spans="3:8">
      <c r="C22" s="2"/>
      <c r="D22" s="2"/>
      <c r="E22" s="2"/>
      <c r="F22" s="17"/>
      <c r="G22" s="2"/>
      <c r="H22" s="17"/>
    </row>
    <row r="23" customFormat="1" spans="3:8">
      <c r="C23" s="2"/>
      <c r="D23" s="2"/>
      <c r="E23" s="2"/>
      <c r="F23" s="17"/>
      <c r="G23" s="2"/>
      <c r="H23" s="17"/>
    </row>
    <row r="24" customFormat="1" spans="3:8">
      <c r="C24" s="2"/>
      <c r="D24" s="2"/>
      <c r="E24" s="2"/>
      <c r="F24" s="17"/>
      <c r="G24" s="2"/>
      <c r="H24" s="17"/>
    </row>
    <row r="25" customFormat="1" spans="3:8">
      <c r="C25" s="2"/>
      <c r="D25" s="2"/>
      <c r="E25" s="2"/>
      <c r="F25" s="17"/>
      <c r="G25" s="2"/>
      <c r="H25" s="17"/>
    </row>
    <row r="26" customFormat="1" spans="3:8">
      <c r="C26" s="2"/>
      <c r="D26" s="2"/>
      <c r="E26" s="2"/>
      <c r="F26" s="17"/>
      <c r="G26" s="2"/>
      <c r="H26" s="17"/>
    </row>
    <row r="27" customFormat="1" spans="3:8">
      <c r="C27" s="2"/>
      <c r="D27" s="2"/>
      <c r="E27" s="2"/>
      <c r="F27" s="17"/>
      <c r="G27" s="2"/>
      <c r="H27" s="17"/>
    </row>
  </sheetData>
  <mergeCells count="3">
    <mergeCell ref="A1:I1"/>
    <mergeCell ref="C13:C14"/>
    <mergeCell ref="G13:G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</vt:lpstr>
      <vt:lpstr>物资</vt:lpstr>
      <vt:lpstr>银行转账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2020-02-05T00:46:00Z</dcterms:created>
  <cp:lastPrinted>2020-12-31T00:49:00Z</cp:lastPrinted>
  <dcterms:modified xsi:type="dcterms:W3CDTF">2022-03-11T00:36:06Z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