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11"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4" r:id="rId14"/>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s>
  <calcPr calcId="144525"/>
</workbook>
</file>

<file path=xl/sharedStrings.xml><?xml version="1.0" encoding="utf-8"?>
<sst xmlns="http://schemas.openxmlformats.org/spreadsheetml/2006/main" count="1615" uniqueCount="469">
  <si>
    <t>7-1部门财务收支总体情况表</t>
  </si>
  <si>
    <t>单位名称：砚山县统计局</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</si>
  <si>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</si>
  <si>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</si>
  <si>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</si>
  <si>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</si>
  <si>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</si>
  <si>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</si>
  <si>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</si>
  <si>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</si>
  <si>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</si>
  <si>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</si>
  <si>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</si>
  <si>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</si>
  <si>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</si>
  <si>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</si>
  <si>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</si>
  <si>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</si>
  <si>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</si>
  <si>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</si>
  <si>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</si>
  <si>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</si>
  <si>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</si>
  <si>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</si>
  <si>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</si>
  <si>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</si>
  <si>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</si>
  <si>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</si>
  <si>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</si>
  <si>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</si>
  <si>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</si>
  <si>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</si>
  <si>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</si>
  <si>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</si>
  <si>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</si>
  <si>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</si>
  <si>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</si>
  <si>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</si>
  <si>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</si>
  <si>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</si>
  <si>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</si>
  <si>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</si>
  <si>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</si>
  <si>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</si>
  <si>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</si>
  <si>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</si>
  <si>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</si>
  <si>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</si>
  <si>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</si>
  <si>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</si>
  <si>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</si>
  <si>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</si>
  <si>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</si>
  <si>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</si>
  <si>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</si>
  <si>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</si>
  <si>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</si>
  <si>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</si>
  <si>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</si>
  <si>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</si>
  <si>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</si>
  <si>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</si>
  <si>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</si>
  <si>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</si>
  <si>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</si>
  <si>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</si>
  <si>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</si>
  <si>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</si>
  <si>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</si>
  <si>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</si>
  <si>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</si>
  <si>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</si>
  <si>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</si>
  <si>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</si>
  <si>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</si>
  <si>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</si>
  <si>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</si>
  <si>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</si>
  <si>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</si>
  <si>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</si>
  <si>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</si>
  <si>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</si>
  <si>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</si>
  <si>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</si>
  <si>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</si>
  <si>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</si>
  <si>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</si>
  <si>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</si>
  <si>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</si>
  <si>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</si>
  <si>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</si>
  <si>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</si>
  <si>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</si>
  <si>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</si>
  <si>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</si>
  <si>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</si>
  <si>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</si>
  <si>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</si>
  <si>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</si>
  <si>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</si>
  <si>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</si>
  <si>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</si>
  <si>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</si>
  <si>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</si>
  <si>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</si>
  <si>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</si>
  <si>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</si>
  <si>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</si>
  <si>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</si>
  <si>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</si>
  <si>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</si>
  <si>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</si>
  <si>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</si>
  <si>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</si>
  <si>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</si>
  <si>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</si>
  <si>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</si>
  <si>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</si>
  <si>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</si>
  <si>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</si>
  <si>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</si>
  <si>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</si>
  <si>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</si>
  <si>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</si>
  <si>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</si>
  <si>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</si>
  <si>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</si>
  <si>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</si>
  <si>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</si>
  <si>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</si>
  <si>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</si>
  <si>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</si>
  <si>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</si>
  <si>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</si>
  <si>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</si>
  <si>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</si>
  <si>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430.72</t>
  </si>
  <si>
    <t>砚山县统计局</t>
  </si>
  <si>
    <t/>
  </si>
  <si>
    <t xml:space="preserve">  砚山县统计局</t>
  </si>
  <si>
    <t>201</t>
  </si>
  <si>
    <t xml:space="preserve">    一般公共服务支出</t>
  </si>
  <si>
    <t>333.44</t>
  </si>
  <si>
    <t>05</t>
  </si>
  <si>
    <t xml:space="preserve">      统计信息事务</t>
  </si>
  <si>
    <t>01</t>
  </si>
  <si>
    <t xml:space="preserve">        行政运行</t>
  </si>
  <si>
    <t>208</t>
  </si>
  <si>
    <t xml:space="preserve">    社会保障和就业支出</t>
  </si>
  <si>
    <t>48.71</t>
  </si>
  <si>
    <t xml:space="preserve">      行政事业单位养老支出</t>
  </si>
  <si>
    <t>46.99</t>
  </si>
  <si>
    <t xml:space="preserve">        行政单位离退休</t>
  </si>
  <si>
    <t>10.11</t>
  </si>
  <si>
    <t xml:space="preserve">        机关事业单位基本养老保险缴费支出</t>
  </si>
  <si>
    <t>36.88</t>
  </si>
  <si>
    <t>08</t>
  </si>
  <si>
    <t xml:space="preserve">      抚恤</t>
  </si>
  <si>
    <t>1.72</t>
  </si>
  <si>
    <t xml:space="preserve">        死亡抚恤</t>
  </si>
  <si>
    <t>210</t>
  </si>
  <si>
    <t xml:space="preserve">    卫生健康支出</t>
  </si>
  <si>
    <t>26.9</t>
  </si>
  <si>
    <t xml:space="preserve">      行政事业单位医疗</t>
  </si>
  <si>
    <t xml:space="preserve">        行政单位医疗</t>
  </si>
  <si>
    <t>20.13</t>
  </si>
  <si>
    <t>02</t>
  </si>
  <si>
    <t xml:space="preserve">        事业单位医疗</t>
  </si>
  <si>
    <t>0.61</t>
  </si>
  <si>
    <t>03</t>
  </si>
  <si>
    <t xml:space="preserve">        公务员医疗补助</t>
  </si>
  <si>
    <t>4.61</t>
  </si>
  <si>
    <t>99</t>
  </si>
  <si>
    <t xml:space="preserve">        其他行政事业单位医疗支出</t>
  </si>
  <si>
    <t>1.55</t>
  </si>
  <si>
    <t>221</t>
  </si>
  <si>
    <t xml:space="preserve">    住房保障支出</t>
  </si>
  <si>
    <t>21.67</t>
  </si>
  <si>
    <t xml:space="preserve">      住房改革支出</t>
  </si>
  <si>
    <t xml:space="preserve">        住房公积金</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</si>
  <si>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</si>
  <si>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</si>
  <si>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</si>
  <si>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</si>
  <si>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</si>
  <si>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</si>
  <si>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</si>
  <si>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</si>
  <si>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</si>
  <si>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</si>
  <si>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</si>
  <si>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</si>
  <si>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</si>
  <si>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</si>
  <si>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</si>
  <si>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</si>
  <si>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</si>
  <si>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</si>
  <si>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</si>
  <si>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</si>
  <si>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</si>
  <si>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工资福利支出</t>
  </si>
  <si>
    <t xml:space="preserve">  基本工资</t>
  </si>
  <si>
    <t xml:space="preserve">  津贴补贴</t>
  </si>
  <si>
    <t xml:space="preserve">  奖金</t>
  </si>
  <si>
    <t>07</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</si>
  <si>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</si>
  <si>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</si>
  <si>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</si>
  <si>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</si>
  <si>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</si>
  <si>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</si>
  <si>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302</t>
  </si>
  <si>
    <t>商品和服务支出</t>
  </si>
  <si>
    <t xml:space="preserve">  办公费</t>
  </si>
  <si>
    <t xml:space="preserve">  公务接待费</t>
  </si>
  <si>
    <t xml:space="preserve">  工会经费</t>
  </si>
  <si>
    <t xml:space="preserve">  公务用车运行维护费</t>
  </si>
  <si>
    <t xml:space="preserve">  其他交通费用</t>
  </si>
  <si>
    <t xml:space="preserve">  其他商品和服务支出</t>
  </si>
  <si>
    <t>303</t>
  </si>
  <si>
    <t>对个人和家庭的补助</t>
  </si>
  <si>
    <t xml:space="preserve">  退休费</t>
  </si>
  <si>
    <t xml:space="preserve">  生活补助</t>
  </si>
  <si>
    <t xml:space="preserve">  其他对个人和家庭的补助</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</si>
  <si>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</si>
  <si>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</si>
  <si>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</si>
  <si>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</si>
  <si>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</si>
  <si>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</si>
  <si>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</si>
  <si>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</si>
  <si>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</si>
  <si>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</si>
  <si>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</si>
  <si>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其他工资福利支出</t>
  </si>
  <si>
    <t>06</t>
  </si>
  <si>
    <t xml:space="preserve">  伙食补助费</t>
  </si>
  <si>
    <t>502</t>
  </si>
  <si>
    <t>机关商品和服务支出</t>
  </si>
  <si>
    <t xml:space="preserve">  办公经费</t>
  </si>
  <si>
    <t xml:space="preserve">  会议费</t>
  </si>
  <si>
    <t>09</t>
  </si>
  <si>
    <t xml:space="preserve">  职业年金缴费</t>
  </si>
  <si>
    <t xml:space="preserve">  培训费</t>
  </si>
  <si>
    <t>04</t>
  </si>
  <si>
    <t xml:space="preserve">  专用材料购置费</t>
  </si>
  <si>
    <t xml:space="preserve">  委托业务费</t>
  </si>
  <si>
    <t xml:space="preserve">  因公出国（境）费用</t>
  </si>
  <si>
    <t xml:space="preserve">  医疗费</t>
  </si>
  <si>
    <t xml:space="preserve">  维修（护）费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</si>
  <si>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</si>
  <si>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</si>
  <si>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</si>
  <si>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</si>
  <si>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</si>
  <si>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</si>
  <si>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</si>
  <si>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</si>
  <si>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</si>
  <si>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</si>
  <si>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</si>
  <si>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</si>
  <si>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</si>
  <si>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</si>
  <si>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</si>
  <si>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</si>
  <si>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</si>
  <si>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</si>
  <si>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</si>
  <si>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</si>
  <si>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</si>
  <si>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</si>
  <si>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</si>
  <si>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</si>
  <si>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</si>
  <si>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</si>
  <si>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</si>
  <si>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</si>
  <si>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</si>
  <si>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</si>
  <si>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</si>
  <si>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</si>
  <si>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</si>
  <si>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</si>
  <si>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</si>
  <si>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</si>
  <si>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</si>
  <si>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</si>
  <si>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</si>
  <si>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</si>
  <si>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</si>
  <si>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</si>
  <si>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</si>
  <si>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</si>
  <si>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离休费</t>
  </si>
  <si>
    <t xml:space="preserve">  对企业资本性支出（二）</t>
  </si>
  <si>
    <t>509</t>
  </si>
  <si>
    <t xml:space="preserve">  退职（役）费</t>
  </si>
  <si>
    <t xml:space="preserve">  社会福利和救助</t>
  </si>
  <si>
    <t xml:space="preserve">  抚恤金</t>
  </si>
  <si>
    <t xml:space="preserve">  助学金</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</si>
  <si>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</si>
  <si>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</si>
  <si>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</si>
  <si>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</si>
  <si>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</si>
  <si>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</si>
  <si>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</si>
  <si>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</si>
  <si>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</si>
  <si>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</si>
  <si>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</si>
  <si>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</si>
  <si>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</si>
  <si>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</si>
  <si>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</si>
  <si>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</si>
  <si>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</si>
  <si>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</si>
  <si>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</si>
  <si>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</si>
  <si>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</si>
  <si>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</si>
  <si>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</si>
  <si>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</si>
  <si>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</si>
  <si>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</si>
  <si>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</si>
  <si>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</si>
  <si>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</si>
  <si>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</si>
  <si>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</si>
  <si>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</si>
  <si>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</si>
  <si>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</si>
  <si>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</si>
  <si>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</si>
  <si>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</si>
  <si>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</si>
  <si>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</si>
  <si>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</si>
  <si>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</si>
  <si>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</si>
  <si>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</si>
  <si>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</si>
  <si>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</si>
  <si>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</si>
  <si>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</si>
  <si>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</si>
  <si>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</si>
  <si>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</si>
  <si>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</si>
  <si>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</si>
  <si>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</si>
  <si>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</si>
  <si>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</si>
  <si>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</si>
  <si>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</si>
  <si>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</si>
  <si>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</si>
  <si>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</si>
  <si>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</si>
  <si>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</si>
  <si>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</si>
  <si>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</si>
  <si>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</si>
  <si>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</si>
  <si>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</si>
  <si>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</si>
  <si>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</si>
  <si>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</si>
  <si>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</si>
  <si>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</si>
  <si>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</si>
  <si>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</si>
  <si>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</si>
  <si>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</si>
  <si>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</si>
  <si>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</si>
  <si>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</si>
  <si>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</si>
  <si>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</si>
  <si>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</si>
  <si>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</si>
  <si>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</si>
  <si>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</si>
  <si>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</si>
  <si>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</si>
  <si>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</si>
  <si>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</si>
  <si>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</si>
  <si>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</si>
  <si>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</si>
  <si>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</si>
  <si>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</si>
  <si>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</si>
  <si>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</si>
  <si>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</si>
  <si>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</si>
  <si>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2020年度部门整体支出绩效目标</t>
  </si>
  <si>
    <t>项目单位基本信息</t>
  </si>
  <si>
    <t>单位全称</t>
  </si>
  <si>
    <t>单位类别</t>
  </si>
  <si>
    <t>行政</t>
  </si>
  <si>
    <t>统一社会信用代码</t>
  </si>
  <si>
    <t>11532622015213834X</t>
  </si>
  <si>
    <t>编制人数</t>
  </si>
  <si>
    <t>财政预算编码</t>
  </si>
  <si>
    <t>143001</t>
  </si>
  <si>
    <t>在职实有人数</t>
  </si>
  <si>
    <t>单位联系人</t>
  </si>
  <si>
    <t xml:space="preserve">白宇    </t>
  </si>
  <si>
    <t>联系电话</t>
  </si>
  <si>
    <t>3132766</t>
  </si>
  <si>
    <t>通讯地址</t>
  </si>
  <si>
    <t>砚山县江那镇龙头街24号</t>
  </si>
  <si>
    <t>法定代表人</t>
  </si>
  <si>
    <t>部门资金情况</t>
  </si>
  <si>
    <t>收入构成</t>
  </si>
  <si>
    <t>金额</t>
  </si>
  <si>
    <t>支出构成</t>
  </si>
  <si>
    <t>年初预算</t>
  </si>
  <si>
    <t>其他资金</t>
  </si>
  <si>
    <t>部门整体支出绩效目标</t>
  </si>
  <si>
    <t>内容</t>
  </si>
  <si>
    <t>部门总体目标</t>
  </si>
  <si>
    <t>部门职责</t>
  </si>
  <si>
    <t>一是负责组织、领导和协调统计工作，制定并组织实施统计改革和统计现代化建设，建立和完善反映全县经济社会发展的统计方法、统计指标和统计管理体系，组织实施国民经济核算制度，汇编提供国民经济核算资料；二是负责统一核定、管理、公布全县性统计资料，定期发布全县国民经济和社会发展情况的统计信息。对全县经济社会发展情况进行统计分析、统计预测和统计监督，向县委、县政府及有关部门提供统计信息和咨询建议；三是会同有关单位组织实施人口、经济、农业普查及专项调查工作，汇总、整理和提供有关普查和调查方面的统计数据并进行分析。四是负责组织实施农林牧渔业、工业、固定资产投资、建筑业、交通运输、仓储和邮政业、批发和零售业、住宿和餐饮业、金融业、房地产业、营利性服务业、非营利性服务业、县域经济、小康社会监测、产粮大县粮食产量抽样调查等各项统计调查；五是负责依法审批民间统计调查项目，加强对部门统计调查项目的监管；六是负责建立并管理全县统计信息自动化系统和统计数据库系统，实施统计数据联网直报；七是组织并管理统计教育、统计干部培训工作；八是组织实施全县县域经济发展考核数据的审核、汇总和测算。对全县县域发展形势进行分析，不断完善和改进全县县域经济发展监测评价体系。</t>
  </si>
  <si>
    <t>根据三定方案归纳</t>
  </si>
  <si>
    <t>总体绩效目标</t>
  </si>
  <si>
    <t>砚山县统计局贯彻落实党中央和省委、州委、县委关于统计工作的方针政策和决策部署，在履行职责过程中坚持和加强党对统计工作的集中领导，主要日常工作：一是完成国家、省、州统计局布置的综合、国民经济核算专业的各项统计年报、定期报表和各种临时性的调查任务；对全县经济、社会、科技的运行状况进行监测、调研、分析和预测，提出综合性分析报告，并对主要统计数据进行审核把关；搜集、整理并向县委县政府及有关部门提供全县统计信息资料和横向统计资料；对全县经济和社会发展年度计划、中长期目标和宏观战略进行调查研究、分析论证；向社会通报全县国民经济和社会发展的情况；起草年度统计公报，搜集、整理、编印《统计年鉴》。二是组织实施全县工业、能源、科技、批发、零售、住宿、餐饮、固定资产投资、建筑业、房地产开发业、服务业等方面的统计、调查工作。三是组织实施全县农村经济社会统计调查工作，搜集、整理和提供产生和农村经济社会统计数据，分析、研究农村经济社会发展情况。组织实施全县人口普查、经济普查、农业普查等各项普查工作，处理普查数据，开发普查资料；承担农业统计、城乡住户一体化调查、劳动工资、贫困监测、畜禽监测、小微企业、劳动就业、人口变动、名录库管理维护等各项统计调查任务。</t>
  </si>
  <si>
    <t>根据部门职责、中长期规划、各级党委、各级政府要求归纳</t>
  </si>
  <si>
    <t>部门年度目标</t>
  </si>
  <si>
    <t>部门年度重点工作任务</t>
  </si>
  <si>
    <t>一是加强数据审核力度，严把数据质量关工作。二是创新监测工作方法，狠抓统计监测工作。三是与时俱进，努力推进现代化服务型统计建设。四是加强业务知识学习，提升统计业务水平。五是加强职业道德建设，打造高效率专业化统计队伍。六是深化全面依法治国，加强统计法制建设。七是认真开展脱贫攻坚普查。八是认真开展第七次全国人口普查工作。</t>
  </si>
  <si>
    <t>根据部门总体目标和年度重点工作要求进行细化分解</t>
  </si>
  <si>
    <t>一、部门年度目标</t>
  </si>
  <si>
    <t>财年</t>
  </si>
  <si>
    <t>目标</t>
  </si>
  <si>
    <t>备注</t>
  </si>
  <si>
    <t>2020</t>
  </si>
  <si>
    <t>一是加强数据审核力度，严把数据质量关工作。二是创新监测工作方法，狠抓统计监测工作。三是与时俱进，努力推进现代化服务型统计建设。四是加强业务知识学习，提升统计业务水平。五是加强职业道德建设，打造高效率专业化统计队伍。六是深化全面依法治国，加强统计法制建设。七是认真开展脱贫攻坚普查和第七次全国人口普查工作。</t>
  </si>
  <si>
    <t>根据砚山县统计局2020年工作计划目标</t>
  </si>
  <si>
    <t>二、部门年度重点工作任务</t>
  </si>
  <si>
    <t>任务名称</t>
  </si>
  <si>
    <t>主要内容</t>
  </si>
  <si>
    <t>基本支出430.72万元（财政供养人员类人员支出382.97万元、保运转类公用支出47.75万元）。</t>
  </si>
  <si>
    <t>保运转基本支出，包含公务用车运维费7.3万元、公务接待费3.53万元、行政人员公务交通补贴21.65万元、工会经费3.61万元、其他公用支出11.66万元。</t>
  </si>
  <si>
    <t>三、部门整体支出绩效指标</t>
  </si>
  <si>
    <t>指标名称</t>
  </si>
  <si>
    <t>指标性质</t>
  </si>
  <si>
    <t>度量单位</t>
  </si>
  <si>
    <t>指标类型</t>
  </si>
  <si>
    <t>绩效指标设定依据及数据来源</t>
  </si>
  <si>
    <t>工作任务目标</t>
  </si>
  <si>
    <t>经济效益</t>
  </si>
  <si>
    <t>&gt;</t>
  </si>
  <si>
    <t>%</t>
  </si>
  <si>
    <t>定量指标</t>
  </si>
  <si>
    <t>部门2020年工作目标</t>
  </si>
  <si>
    <t>实现预算资金最大化利用，资金节约最大化。</t>
  </si>
  <si>
    <t>社会效益</t>
  </si>
  <si>
    <t>提供客观真实有效的统计数据，为科学决策和管理提供可选择的意见和对策。从而提高生产生活水平。</t>
  </si>
  <si>
    <t>生态效益</t>
  </si>
  <si>
    <t>提供客观真实有效的统计数据，为科学决策和管理提供可选择的意见和对策，从而推进生态健康可持续发展</t>
  </si>
  <si>
    <t>社会公众或服务对象满意度</t>
  </si>
  <si>
    <t>提供客观真实有效的统计数据，为科学决策和管理提供可选择的意见和对策，从而提高社会公众的满意度和幸福感。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</si>
</sst>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9"/>
      <name val="宋体"/>
      <charset val="134"/>
    </font>
    <font>
      <sz val="14"/>
      <name val="宋体"/>
      <charset val="134"/>
    </font>
    <font>
      <sz val="14"/>
      <color rgb="FF000000"/>
      <name val="宋体"/>
      <charset val="1"/>
    </font>
    <font>
      <sz val="14"/>
      <name val="宋体"/>
      <charset val="1"/>
    </font>
    <font>
      <b/>
      <sz val="14"/>
      <color rgb="FF000000"/>
      <name val="宋体"/>
      <charset val="1"/>
    </font>
    <font>
      <b/>
      <sz val="14"/>
      <name val="楷体_GB2312"/>
      <charset val="134"/>
    </font>
    <font>
      <sz val="10"/>
      <name val="宋体"/>
      <charset val="1"/>
    </font>
    <font>
      <sz val="10"/>
      <name val="Arial"/>
      <charset val="1"/>
    </font>
    <font>
      <sz val="20"/>
      <color rgb="FF000000"/>
      <name val="Microsoft Sans Serif"/>
      <charset val="1"/>
    </font>
    <font>
      <sz val="9"/>
      <color rgb="FF000000"/>
      <name val="宋体"/>
      <charset val="1"/>
    </font>
    <font>
      <sz val="9"/>
      <name val="宋体"/>
      <charset val="1"/>
    </font>
    <font>
      <sz val="10"/>
      <color rgb="FF000000"/>
      <name val="宋体"/>
      <charset val="1"/>
    </font>
    <font>
      <sz val="9"/>
      <name val="Microsoft Sans Serif"/>
      <charset val="1"/>
    </font>
    <font>
      <sz val="11"/>
      <name val="Arial"/>
      <charset val="1"/>
    </font>
    <font>
      <sz val="20"/>
      <name val="Arial"/>
      <charset val="1"/>
    </font>
    <font>
      <sz val="11"/>
      <color rgb="FF000000"/>
      <name val="宋体"/>
      <charset val="1"/>
    </font>
    <font>
      <sz val="20"/>
      <name val="Microsoft Sans Serif"/>
      <charset val="1"/>
    </font>
    <font>
      <sz val="9"/>
      <color rgb="FF000000"/>
      <name val="Microsoft Sans Serif"/>
      <charset val="1"/>
    </font>
    <font>
      <b/>
      <sz val="9"/>
      <name val="宋体"/>
      <charset val="1"/>
    </font>
    <font>
      <b/>
      <sz val="9"/>
      <color rgb="FF000000"/>
      <name val="宋体"/>
      <charset val="1"/>
    </font>
    <font>
      <sz val="12"/>
      <name val="宋体"/>
      <charset val="1"/>
    </font>
    <font>
      <b/>
      <sz val="23.95"/>
      <color rgb="FF000000"/>
      <name val="宋体"/>
      <charset val="1"/>
    </font>
    <font>
      <sz val="11"/>
      <name val="宋体"/>
      <charset val="1"/>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10" borderId="0" applyNumberFormat="0" applyBorder="0" applyAlignment="0" applyProtection="0">
      <alignment vertical="center"/>
    </xf>
    <xf numFmtId="0" fontId="30" fillId="11" borderId="22"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6" borderId="0" applyNumberFormat="0" applyBorder="0" applyAlignment="0" applyProtection="0">
      <alignment vertical="center"/>
    </xf>
    <xf numFmtId="0" fontId="28" fillId="7" borderId="0" applyNumberFormat="0" applyBorder="0" applyAlignment="0" applyProtection="0">
      <alignment vertical="center"/>
    </xf>
    <xf numFmtId="43" fontId="23" fillId="0" borderId="0" applyFont="0" applyFill="0" applyBorder="0" applyAlignment="0" applyProtection="0">
      <alignment vertical="center"/>
    </xf>
    <xf numFmtId="0" fontId="25" fillId="16"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35" fillId="0" borderId="0" applyNumberFormat="0" applyFill="0" applyBorder="0" applyAlignment="0" applyProtection="0">
      <alignment vertical="center"/>
    </xf>
    <xf numFmtId="0" fontId="23" fillId="17" borderId="23" applyNumberFormat="0" applyFont="0" applyAlignment="0" applyProtection="0">
      <alignment vertical="center"/>
    </xf>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25" applyNumberFormat="0" applyFill="0" applyAlignment="0" applyProtection="0">
      <alignment vertical="center"/>
    </xf>
    <xf numFmtId="0" fontId="40" fillId="0" borderId="25" applyNumberFormat="0" applyFill="0" applyAlignment="0" applyProtection="0">
      <alignment vertical="center"/>
    </xf>
    <xf numFmtId="0" fontId="25" fillId="21" borderId="0" applyNumberFormat="0" applyBorder="0" applyAlignment="0" applyProtection="0">
      <alignment vertical="center"/>
    </xf>
    <xf numFmtId="0" fontId="27" fillId="0" borderId="21" applyNumberFormat="0" applyFill="0" applyAlignment="0" applyProtection="0">
      <alignment vertical="center"/>
    </xf>
    <xf numFmtId="0" fontId="25" fillId="31" borderId="0" applyNumberFormat="0" applyBorder="0" applyAlignment="0" applyProtection="0">
      <alignment vertical="center"/>
    </xf>
    <xf numFmtId="0" fontId="26" fillId="5" borderId="20" applyNumberFormat="0" applyAlignment="0" applyProtection="0">
      <alignment vertical="center"/>
    </xf>
    <xf numFmtId="0" fontId="39" fillId="5" borderId="22" applyNumberFormat="0" applyAlignment="0" applyProtection="0">
      <alignment vertical="center"/>
    </xf>
    <xf numFmtId="0" fontId="41" fillId="30" borderId="26" applyNumberFormat="0" applyAlignment="0" applyProtection="0">
      <alignment vertical="center"/>
    </xf>
    <xf numFmtId="0" fontId="24" fillId="14" borderId="0" applyNumberFormat="0" applyBorder="0" applyAlignment="0" applyProtection="0">
      <alignment vertical="center"/>
    </xf>
    <xf numFmtId="0" fontId="25" fillId="27" borderId="0" applyNumberFormat="0" applyBorder="0" applyAlignment="0" applyProtection="0">
      <alignment vertical="center"/>
    </xf>
    <xf numFmtId="0" fontId="42" fillId="0" borderId="27" applyNumberFormat="0" applyFill="0" applyAlignment="0" applyProtection="0">
      <alignment vertical="center"/>
    </xf>
    <xf numFmtId="0" fontId="37" fillId="0" borderId="24" applyNumberFormat="0" applyFill="0" applyAlignment="0" applyProtection="0">
      <alignment vertical="center"/>
    </xf>
    <xf numFmtId="0" fontId="31" fillId="13" borderId="0" applyNumberFormat="0" applyBorder="0" applyAlignment="0" applyProtection="0">
      <alignment vertical="center"/>
    </xf>
    <xf numFmtId="0" fontId="29" fillId="9" borderId="0" applyNumberFormat="0" applyBorder="0" applyAlignment="0" applyProtection="0">
      <alignment vertical="center"/>
    </xf>
    <xf numFmtId="0" fontId="24" fillId="29" borderId="0" applyNumberFormat="0" applyBorder="0" applyAlignment="0" applyProtection="0">
      <alignment vertical="center"/>
    </xf>
    <xf numFmtId="0" fontId="25" fillId="12" borderId="0" applyNumberFormat="0" applyBorder="0" applyAlignment="0" applyProtection="0">
      <alignment vertical="center"/>
    </xf>
    <xf numFmtId="0" fontId="24" fillId="26"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3" borderId="0" applyNumberFormat="0" applyBorder="0" applyAlignment="0" applyProtection="0">
      <alignment vertical="center"/>
    </xf>
    <xf numFmtId="0" fontId="25" fillId="32" borderId="0" applyNumberFormat="0" applyBorder="0" applyAlignment="0" applyProtection="0">
      <alignment vertical="center"/>
    </xf>
    <xf numFmtId="0" fontId="25" fillId="4" borderId="0" applyNumberFormat="0" applyBorder="0" applyAlignment="0" applyProtection="0">
      <alignment vertical="center"/>
    </xf>
    <xf numFmtId="0" fontId="24" fillId="25" borderId="0" applyNumberFormat="0" applyBorder="0" applyAlignment="0" applyProtection="0">
      <alignment vertical="center"/>
    </xf>
    <xf numFmtId="0" fontId="24" fillId="3" borderId="0" applyNumberFormat="0" applyBorder="0" applyAlignment="0" applyProtection="0">
      <alignment vertical="center"/>
    </xf>
    <xf numFmtId="0" fontId="25" fillId="8" borderId="0" applyNumberFormat="0" applyBorder="0" applyAlignment="0" applyProtection="0">
      <alignment vertical="center"/>
    </xf>
    <xf numFmtId="0" fontId="24" fillId="28"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4" fillId="22"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top"/>
      <protection locked="0"/>
    </xf>
  </cellStyleXfs>
  <cellXfs count="23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top"/>
    </xf>
    <xf numFmtId="0" fontId="3" fillId="0" borderId="0" xfId="49" applyFont="1" applyFill="1" applyBorder="1" applyAlignment="1" applyProtection="1">
      <alignment vertical="top"/>
      <protection locked="0"/>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3" xfId="49" applyFont="1" applyFill="1" applyBorder="1" applyAlignment="1" applyProtection="1">
      <alignment horizontal="center" vertical="center"/>
    </xf>
    <xf numFmtId="0" fontId="2" fillId="0" borderId="1" xfId="49" applyFont="1" applyFill="1" applyBorder="1" applyAlignment="1" applyProtection="1">
      <alignment vertical="center" wrapText="1"/>
    </xf>
    <xf numFmtId="0" fontId="2" fillId="0" borderId="2" xfId="49" applyFont="1" applyFill="1" applyBorder="1" applyAlignment="1" applyProtection="1">
      <alignment vertical="center" wrapText="1"/>
    </xf>
    <xf numFmtId="0" fontId="2" fillId="0" borderId="3" xfId="49" applyFont="1" applyFill="1" applyBorder="1" applyAlignment="1" applyProtection="1">
      <alignment vertical="center" wrapText="1"/>
    </xf>
    <xf numFmtId="0" fontId="2" fillId="0" borderId="1" xfId="49" applyFont="1" applyFill="1" applyBorder="1" applyAlignment="1" applyProtection="1">
      <alignment vertical="center"/>
    </xf>
    <xf numFmtId="0" fontId="2" fillId="0" borderId="2" xfId="49" applyFont="1" applyFill="1" applyBorder="1" applyAlignment="1" applyProtection="1">
      <alignment vertical="center"/>
    </xf>
    <xf numFmtId="0" fontId="2" fillId="0" borderId="3" xfId="49" applyFont="1" applyFill="1" applyBorder="1" applyAlignment="1" applyProtection="1">
      <alignment vertical="center"/>
    </xf>
    <xf numFmtId="0" fontId="2"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0"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xf>
    <xf numFmtId="4" fontId="2" fillId="0" borderId="7" xfId="49" applyNumberFormat="1" applyFont="1" applyFill="1" applyBorder="1" applyAlignment="1" applyProtection="1">
      <alignment vertical="top"/>
    </xf>
    <xf numFmtId="0" fontId="2" fillId="0" borderId="10" xfId="49" applyFont="1" applyFill="1" applyBorder="1" applyAlignment="1" applyProtection="1">
      <alignment horizontal="center" vertical="center"/>
    </xf>
    <xf numFmtId="0" fontId="2" fillId="0" borderId="11"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xf>
    <xf numFmtId="0" fontId="2" fillId="0" borderId="7" xfId="49" applyFont="1" applyFill="1" applyBorder="1" applyAlignment="1" applyProtection="1">
      <alignment vertical="top"/>
    </xf>
    <xf numFmtId="0" fontId="2" fillId="0" borderId="2" xfId="49" applyFont="1" applyFill="1" applyBorder="1" applyAlignment="1" applyProtection="1">
      <alignment horizontal="center" vertical="center"/>
    </xf>
    <xf numFmtId="0" fontId="2" fillId="0" borderId="6" xfId="49" applyFont="1" applyFill="1" applyBorder="1" applyAlignment="1" applyProtection="1">
      <alignment horizontal="center" vertical="center"/>
      <protection locked="0"/>
    </xf>
    <xf numFmtId="49" fontId="2" fillId="0" borderId="7" xfId="49" applyNumberFormat="1" applyFont="1" applyFill="1" applyBorder="1" applyAlignment="1" applyProtection="1">
      <alignment vertical="center" wrapText="1"/>
    </xf>
    <xf numFmtId="49" fontId="2" fillId="0" borderId="1" xfId="49" applyNumberFormat="1" applyFont="1" applyFill="1" applyBorder="1" applyAlignment="1" applyProtection="1">
      <alignment vertical="center" wrapText="1"/>
    </xf>
    <xf numFmtId="49" fontId="2" fillId="0" borderId="2" xfId="49" applyNumberFormat="1" applyFont="1" applyFill="1" applyBorder="1" applyAlignment="1" applyProtection="1">
      <alignment vertical="center" wrapText="1"/>
    </xf>
    <xf numFmtId="0" fontId="2" fillId="0" borderId="12" xfId="49" applyFont="1" applyFill="1" applyBorder="1" applyAlignment="1" applyProtection="1">
      <alignment horizontal="center" vertical="center"/>
      <protection locked="0"/>
    </xf>
    <xf numFmtId="0" fontId="2" fillId="0" borderId="3"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protection locked="0"/>
    </xf>
    <xf numFmtId="0" fontId="4" fillId="0" borderId="2" xfId="49" applyFont="1" applyFill="1" applyBorder="1" applyAlignment="1" applyProtection="1">
      <alignment horizontal="left" vertical="center"/>
    </xf>
    <xf numFmtId="49" fontId="2" fillId="0" borderId="1" xfId="49" applyNumberFormat="1"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xf>
    <xf numFmtId="0" fontId="2" fillId="0" borderId="2" xfId="49" applyFont="1" applyFill="1" applyBorder="1" applyAlignment="1" applyProtection="1">
      <alignment horizontal="left" vertical="center" wrapText="1"/>
    </xf>
    <xf numFmtId="0" fontId="2" fillId="0" borderId="3" xfId="49" applyFont="1" applyFill="1" applyBorder="1" applyAlignment="1" applyProtection="1">
      <alignment horizontal="left" vertical="center" wrapText="1"/>
    </xf>
    <xf numFmtId="49" fontId="2" fillId="0" borderId="4" xfId="49" applyNumberFormat="1" applyFont="1" applyFill="1" applyBorder="1" applyAlignment="1" applyProtection="1">
      <alignment horizontal="center" vertical="center" wrapText="1"/>
    </xf>
    <xf numFmtId="49" fontId="2" fillId="0" borderId="4"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horizontal="center" vertical="center"/>
    </xf>
    <xf numFmtId="49" fontId="2" fillId="0" borderId="10" xfId="49" applyNumberFormat="1" applyFont="1" applyFill="1" applyBorder="1" applyAlignment="1" applyProtection="1">
      <alignment horizontal="center" vertical="center" wrapText="1"/>
    </xf>
    <xf numFmtId="49" fontId="2" fillId="0" borderId="10" xfId="49" applyNumberFormat="1" applyFont="1" applyFill="1" applyBorder="1" applyAlignment="1" applyProtection="1">
      <alignment horizontal="center" vertical="center"/>
    </xf>
    <xf numFmtId="49" fontId="2" fillId="0" borderId="11" xfId="49" applyNumberFormat="1" applyFont="1" applyFill="1" applyBorder="1" applyAlignment="1" applyProtection="1">
      <alignment horizontal="center" vertical="center"/>
    </xf>
    <xf numFmtId="49" fontId="2" fillId="0" borderId="1" xfId="49" applyNumberFormat="1" applyFont="1" applyFill="1" applyBorder="1" applyAlignment="1" applyProtection="1">
      <alignment horizontal="left" vertical="center" wrapText="1"/>
    </xf>
    <xf numFmtId="49" fontId="2" fillId="0" borderId="2" xfId="49" applyNumberFormat="1" applyFont="1" applyFill="1" applyBorder="1" applyAlignment="1" applyProtection="1">
      <alignment horizontal="lef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14"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xf>
    <xf numFmtId="0" fontId="1" fillId="0" borderId="16" xfId="49" applyFont="1" applyFill="1" applyBorder="1" applyAlignment="1" applyProtection="1">
      <alignment horizontal="center" vertical="center" wrapText="1"/>
    </xf>
    <xf numFmtId="0" fontId="1" fillId="0" borderId="17" xfId="49" applyFont="1" applyFill="1" applyBorder="1" applyAlignment="1" applyProtection="1">
      <alignment horizontal="center" vertical="center"/>
    </xf>
    <xf numFmtId="0" fontId="1" fillId="0" borderId="18" xfId="49" applyFont="1" applyFill="1" applyBorder="1" applyAlignment="1" applyProtection="1">
      <alignment horizontal="center" vertical="center"/>
    </xf>
    <xf numFmtId="0" fontId="1" fillId="0" borderId="16" xfId="49" applyFont="1" applyFill="1" applyBorder="1" applyAlignment="1" applyProtection="1">
      <alignment vertical="center" wrapText="1"/>
    </xf>
    <xf numFmtId="0" fontId="1" fillId="0" borderId="16" xfId="49" applyFont="1" applyFill="1" applyBorder="1" applyAlignment="1" applyProtection="1">
      <alignment horizontal="center" vertical="center"/>
    </xf>
    <xf numFmtId="0" fontId="5" fillId="0" borderId="0" xfId="0" applyFont="1" applyAlignment="1">
      <alignment horizontal="left" vertical="center" wrapText="1" indent="2"/>
    </xf>
    <xf numFmtId="0" fontId="4" fillId="0" borderId="3" xfId="49" applyFont="1" applyFill="1" applyBorder="1" applyAlignment="1" applyProtection="1">
      <alignment horizontal="center" vertical="center"/>
    </xf>
    <xf numFmtId="3" fontId="2" fillId="0" borderId="1" xfId="49" applyNumberFormat="1" applyFont="1" applyFill="1" applyBorder="1" applyAlignment="1" applyProtection="1">
      <alignment vertical="center"/>
    </xf>
    <xf numFmtId="0" fontId="2" fillId="0" borderId="1" xfId="49" applyFont="1" applyFill="1" applyBorder="1" applyAlignment="1" applyProtection="1">
      <alignment vertical="center"/>
      <protection locked="0"/>
    </xf>
    <xf numFmtId="4" fontId="2" fillId="0" borderId="1" xfId="49" applyNumberFormat="1" applyFont="1" applyFill="1" applyBorder="1" applyAlignment="1" applyProtection="1">
      <alignment vertical="center"/>
    </xf>
    <xf numFmtId="49" fontId="2" fillId="0" borderId="3" xfId="49" applyNumberFormat="1" applyFont="1" applyFill="1" applyBorder="1" applyAlignment="1" applyProtection="1">
      <alignment vertical="center" wrapText="1"/>
    </xf>
    <xf numFmtId="49" fontId="2" fillId="0" borderId="7" xfId="49" applyNumberFormat="1" applyFont="1" applyFill="1" applyBorder="1" applyAlignment="1" applyProtection="1">
      <alignment horizontal="center" vertical="center" wrapText="1"/>
    </xf>
    <xf numFmtId="0" fontId="4" fillId="0" borderId="3" xfId="49" applyFont="1" applyFill="1" applyBorder="1" applyAlignment="1" applyProtection="1">
      <alignment horizontal="left" vertical="center"/>
    </xf>
    <xf numFmtId="49" fontId="2" fillId="0" borderId="6" xfId="49" applyNumberFormat="1" applyFont="1" applyFill="1" applyBorder="1" applyAlignment="1" applyProtection="1">
      <alignment horizontal="center" vertical="center"/>
    </xf>
    <xf numFmtId="49" fontId="2" fillId="0" borderId="12" xfId="49" applyNumberFormat="1" applyFont="1" applyFill="1" applyBorder="1" applyAlignment="1" applyProtection="1">
      <alignment horizontal="center" vertical="center"/>
    </xf>
    <xf numFmtId="49" fontId="2" fillId="0" borderId="3" xfId="49" applyNumberFormat="1" applyFont="1" applyFill="1" applyBorder="1" applyAlignment="1" applyProtection="1">
      <alignment horizontal="left" vertical="center" wrapText="1"/>
    </xf>
    <xf numFmtId="0" fontId="2" fillId="0" borderId="5"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wrapText="1"/>
      <protection locked="0"/>
    </xf>
    <xf numFmtId="49" fontId="2" fillId="0" borderId="10" xfId="49" applyNumberFormat="1" applyFont="1" applyFill="1" applyBorder="1" applyAlignment="1" applyProtection="1">
      <alignment horizontal="center" vertical="center"/>
      <protection locked="0"/>
    </xf>
    <xf numFmtId="49" fontId="2" fillId="0" borderId="12" xfId="49" applyNumberFormat="1" applyFont="1" applyFill="1" applyBorder="1" applyAlignment="1" applyProtection="1">
      <alignment horizontal="center" vertical="center"/>
      <protection locked="0"/>
    </xf>
    <xf numFmtId="0" fontId="1" fillId="0" borderId="16" xfId="0" applyFont="1" applyFill="1" applyBorder="1" applyAlignment="1" applyProtection="1">
      <alignment vertical="center" wrapText="1"/>
      <protection locked="0"/>
    </xf>
    <xf numFmtId="0" fontId="6" fillId="0" borderId="0" xfId="49" applyFont="1" applyFill="1" applyBorder="1" applyAlignment="1" applyProtection="1">
      <alignment vertical="top"/>
    </xf>
    <xf numFmtId="0" fontId="7" fillId="0" borderId="0" xfId="49" applyFont="1" applyFill="1" applyBorder="1" applyAlignment="1" applyProtection="1">
      <alignment vertical="top"/>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xf>
    <xf numFmtId="0" fontId="9" fillId="0" borderId="0" xfId="49" applyFont="1" applyFill="1" applyBorder="1" applyAlignment="1" applyProtection="1">
      <alignment vertical="top"/>
    </xf>
    <xf numFmtId="0" fontId="9" fillId="0" borderId="13"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9" fillId="0" borderId="19"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10" fillId="0" borderId="19" xfId="49" applyFont="1" applyFill="1" applyBorder="1" applyAlignment="1" applyProtection="1">
      <alignment horizontal="center" vertical="center"/>
    </xf>
    <xf numFmtId="0" fontId="9"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0" fontId="10" fillId="0" borderId="7" xfId="49" applyFont="1" applyFill="1" applyBorder="1" applyAlignment="1" applyProtection="1">
      <alignment vertical="center" wrapText="1"/>
    </xf>
    <xf numFmtId="0" fontId="10" fillId="0" borderId="7" xfId="49" applyFont="1" applyFill="1" applyBorder="1" applyAlignment="1" applyProtection="1">
      <alignment vertical="center"/>
      <protection locked="0"/>
    </xf>
    <xf numFmtId="0" fontId="9" fillId="0" borderId="7" xfId="49" applyFont="1" applyFill="1" applyBorder="1" applyAlignment="1" applyProtection="1">
      <alignment vertical="center"/>
    </xf>
    <xf numFmtId="0" fontId="10" fillId="0" borderId="2" xfId="49" applyFont="1" applyFill="1" applyBorder="1" applyAlignment="1" applyProtection="1">
      <alignment horizontal="center" vertical="center"/>
    </xf>
    <xf numFmtId="0" fontId="10" fillId="0" borderId="1"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wrapText="1"/>
    </xf>
    <xf numFmtId="0" fontId="11" fillId="0" borderId="0" xfId="49" applyFont="1" applyFill="1" applyBorder="1" applyAlignment="1" applyProtection="1">
      <alignment horizontal="right" vertical="center"/>
    </xf>
    <xf numFmtId="0" fontId="12" fillId="0" borderId="0" xfId="49" applyFont="1" applyFill="1" applyBorder="1" applyAlignment="1" applyProtection="1">
      <alignment vertical="top"/>
    </xf>
    <xf numFmtId="0" fontId="9" fillId="0" borderId="0" xfId="49" applyFont="1" applyFill="1" applyBorder="1" applyAlignment="1" applyProtection="1">
      <alignment horizontal="right" vertical="top"/>
    </xf>
    <xf numFmtId="0" fontId="9" fillId="0" borderId="3"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10" fillId="0" borderId="5"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1" xfId="49" applyFont="1" applyFill="1" applyBorder="1" applyAlignment="1" applyProtection="1">
      <alignment horizontal="center" vertical="center"/>
    </xf>
    <xf numFmtId="0" fontId="10" fillId="0" borderId="12" xfId="49" applyFont="1" applyFill="1" applyBorder="1" applyAlignment="1" applyProtection="1">
      <alignment horizontal="center" vertical="center"/>
    </xf>
    <xf numFmtId="0" fontId="9" fillId="0" borderId="9" xfId="49" applyFont="1" applyFill="1" applyBorder="1" applyAlignment="1" applyProtection="1">
      <alignment horizontal="center" vertical="center" wrapText="1"/>
    </xf>
    <xf numFmtId="0" fontId="6" fillId="0" borderId="0" xfId="49" applyFont="1" applyFill="1" applyBorder="1" applyAlignment="1" applyProtection="1">
      <alignment vertical="center"/>
    </xf>
    <xf numFmtId="0" fontId="12" fillId="0" borderId="0" xfId="49" applyFont="1" applyFill="1" applyBorder="1" applyAlignment="1" applyProtection="1">
      <alignment vertical="center"/>
    </xf>
    <xf numFmtId="0" fontId="9" fillId="0" borderId="7" xfId="49" applyFont="1" applyFill="1" applyBorder="1" applyAlignment="1" applyProtection="1">
      <alignment horizontal="left" vertical="center" wrapText="1" indent="1"/>
    </xf>
    <xf numFmtId="0" fontId="13" fillId="0" borderId="0" xfId="49" applyFont="1" applyFill="1" applyBorder="1" applyAlignment="1" applyProtection="1">
      <alignment vertical="top"/>
    </xf>
    <xf numFmtId="0" fontId="10" fillId="0" borderId="0" xfId="49" applyFont="1" applyFill="1" applyBorder="1" applyAlignment="1" applyProtection="1">
      <alignment vertical="top"/>
      <protection locked="0"/>
    </xf>
    <xf numFmtId="0" fontId="10"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xf>
    <xf numFmtId="0" fontId="9" fillId="2" borderId="0" xfId="49" applyFont="1" applyFill="1" applyBorder="1" applyAlignment="1" applyProtection="1">
      <alignment horizontal="left" vertical="center" wrapText="1"/>
      <protection locked="0"/>
    </xf>
    <xf numFmtId="0" fontId="10" fillId="0" borderId="7" xfId="49" applyFont="1" applyFill="1" applyBorder="1" applyAlignment="1" applyProtection="1">
      <alignment horizontal="center" vertical="center" wrapText="1"/>
      <protection locked="0"/>
    </xf>
    <xf numFmtId="0" fontId="9" fillId="2" borderId="7" xfId="49" applyFont="1" applyFill="1" applyBorder="1" applyAlignment="1" applyProtection="1">
      <alignment horizontal="left" vertical="center" wrapText="1"/>
    </xf>
    <xf numFmtId="0" fontId="15" fillId="0" borderId="0" xfId="49" applyFont="1" applyFill="1" applyBorder="1" applyAlignment="1" applyProtection="1">
      <alignment vertical="center"/>
    </xf>
    <xf numFmtId="0" fontId="15" fillId="0" borderId="0" xfId="49" applyFont="1" applyFill="1" applyBorder="1" applyAlignment="1" applyProtection="1">
      <alignment vertical="top"/>
    </xf>
    <xf numFmtId="0" fontId="16" fillId="0" borderId="0" xfId="49" applyFont="1" applyFill="1" applyBorder="1" applyAlignment="1" applyProtection="1">
      <alignment horizontal="center" vertical="center" wrapText="1"/>
    </xf>
    <xf numFmtId="0" fontId="9" fillId="0" borderId="11" xfId="49" applyFont="1" applyFill="1" applyBorder="1" applyAlignment="1" applyProtection="1">
      <alignment vertical="center"/>
    </xf>
    <xf numFmtId="0" fontId="9" fillId="0" borderId="11" xfId="49" applyFont="1" applyFill="1" applyBorder="1" applyAlignment="1" applyProtection="1">
      <alignment horizontal="right" vertical="center"/>
    </xf>
    <xf numFmtId="0" fontId="10" fillId="0" borderId="7" xfId="49" applyFont="1" applyFill="1" applyBorder="1" applyAlignment="1" applyProtection="1">
      <alignment horizontal="right" vertical="center"/>
    </xf>
    <xf numFmtId="10" fontId="10" fillId="0" borderId="7"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left" vertical="top" wrapText="1"/>
    </xf>
    <xf numFmtId="0" fontId="10" fillId="0" borderId="0" xfId="49" applyFont="1" applyFill="1" applyBorder="1" applyAlignment="1" applyProtection="1">
      <alignment horizontal="left" vertical="top"/>
    </xf>
    <xf numFmtId="49" fontId="6" fillId="0" borderId="0" xfId="49" applyNumberFormat="1" applyFont="1" applyFill="1" applyBorder="1" applyAlignment="1" applyProtection="1">
      <alignment vertical="top"/>
    </xf>
    <xf numFmtId="49" fontId="6" fillId="0" borderId="0" xfId="49" applyNumberFormat="1" applyFont="1" applyFill="1" applyBorder="1" applyAlignment="1" applyProtection="1">
      <alignment horizontal="center" vertical="top"/>
    </xf>
    <xf numFmtId="0" fontId="10" fillId="0" borderId="0" xfId="49" applyFont="1" applyFill="1" applyBorder="1" applyAlignment="1" applyProtection="1">
      <alignment horizontal="left" vertical="center"/>
    </xf>
    <xf numFmtId="49" fontId="9" fillId="0" borderId="0" xfId="49" applyNumberFormat="1" applyFont="1" applyFill="1" applyBorder="1" applyAlignment="1" applyProtection="1">
      <alignment horizontal="center" vertical="top"/>
    </xf>
    <xf numFmtId="49" fontId="10" fillId="0" borderId="0" xfId="49" applyNumberFormat="1" applyFont="1" applyFill="1" applyBorder="1" applyAlignment="1" applyProtection="1">
      <alignment vertical="top"/>
    </xf>
    <xf numFmtId="49" fontId="10" fillId="0" borderId="1" xfId="49" applyNumberFormat="1" applyFont="1" applyFill="1" applyBorder="1" applyAlignment="1" applyProtection="1">
      <alignment horizontal="center" vertical="center" wrapText="1"/>
    </xf>
    <xf numFmtId="49" fontId="9" fillId="0" borderId="2" xfId="49" applyNumberFormat="1" applyFont="1" applyFill="1" applyBorder="1" applyAlignment="1" applyProtection="1">
      <alignment horizontal="center" vertical="center" wrapText="1"/>
    </xf>
    <xf numFmtId="49" fontId="10" fillId="0" borderId="3" xfId="49" applyNumberFormat="1" applyFont="1" applyFill="1" applyBorder="1" applyAlignment="1" applyProtection="1">
      <alignment horizontal="center" vertical="center" wrapText="1"/>
    </xf>
    <xf numFmtId="49" fontId="10" fillId="0" borderId="7" xfId="49" applyNumberFormat="1" applyFont="1" applyFill="1" applyBorder="1" applyAlignment="1" applyProtection="1">
      <alignment horizontal="center" vertical="center"/>
    </xf>
    <xf numFmtId="4" fontId="9" fillId="0" borderId="7" xfId="49" applyNumberFormat="1" applyFont="1" applyFill="1" applyBorder="1" applyAlignment="1" applyProtection="1">
      <alignment vertical="center"/>
    </xf>
    <xf numFmtId="49" fontId="17" fillId="0" borderId="0" xfId="49" applyNumberFormat="1" applyFont="1" applyFill="1" applyBorder="1" applyAlignment="1" applyProtection="1">
      <alignment vertical="top"/>
    </xf>
    <xf numFmtId="49" fontId="17" fillId="0" borderId="0" xfId="49" applyNumberFormat="1" applyFont="1" applyFill="1" applyBorder="1" applyAlignment="1" applyProtection="1">
      <alignment horizontal="center" vertical="top"/>
    </xf>
    <xf numFmtId="49" fontId="6" fillId="0" borderId="7" xfId="49" applyNumberFormat="1" applyFont="1" applyFill="1" applyBorder="1" applyAlignment="1" applyProtection="1">
      <alignment vertical="top"/>
    </xf>
    <xf numFmtId="49" fontId="6" fillId="0" borderId="7" xfId="49" applyNumberFormat="1" applyFont="1" applyFill="1" applyBorder="1" applyAlignment="1" applyProtection="1">
      <alignment horizontal="center" vertical="top"/>
    </xf>
    <xf numFmtId="0" fontId="6" fillId="0" borderId="7" xfId="49" applyFont="1" applyFill="1" applyBorder="1" applyAlignment="1" applyProtection="1">
      <alignment vertical="top"/>
    </xf>
    <xf numFmtId="0" fontId="18" fillId="0" borderId="1" xfId="49" applyFont="1" applyFill="1" applyBorder="1" applyAlignment="1" applyProtection="1">
      <alignment horizontal="center" vertical="center"/>
    </xf>
    <xf numFmtId="0" fontId="19" fillId="0" borderId="2" xfId="49" applyFont="1" applyFill="1" applyBorder="1" applyAlignment="1" applyProtection="1">
      <alignment horizontal="center" vertical="center"/>
    </xf>
    <xf numFmtId="0" fontId="18" fillId="0" borderId="3" xfId="49" applyFont="1" applyFill="1" applyBorder="1" applyAlignment="1" applyProtection="1">
      <alignment horizontal="center" vertical="center"/>
    </xf>
    <xf numFmtId="4" fontId="9" fillId="0" borderId="7" xfId="49" applyNumberFormat="1" applyFont="1" applyFill="1" applyBorder="1" applyAlignment="1" applyProtection="1">
      <alignment vertical="center"/>
      <protection locked="0"/>
    </xf>
    <xf numFmtId="0" fontId="6" fillId="0" borderId="0"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xf>
    <xf numFmtId="0" fontId="10" fillId="0" borderId="1" xfId="49" applyFont="1" applyFill="1" applyBorder="1" applyAlignment="1" applyProtection="1">
      <alignment horizontal="center" vertical="center" wrapText="1"/>
      <protection locked="0"/>
    </xf>
    <xf numFmtId="0" fontId="10" fillId="0"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10" fillId="0" borderId="2" xfId="49" applyFont="1" applyFill="1" applyBorder="1" applyAlignment="1" applyProtection="1">
      <alignment horizontal="center" vertical="top" wrapText="1"/>
      <protection locked="0"/>
    </xf>
    <xf numFmtId="0" fontId="10" fillId="0" borderId="3" xfId="49" applyFont="1" applyFill="1" applyBorder="1" applyAlignment="1" applyProtection="1">
      <alignment horizontal="center" vertical="top" wrapText="1"/>
      <protection locked="0"/>
    </xf>
    <xf numFmtId="0" fontId="10" fillId="0" borderId="14"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top"/>
    </xf>
    <xf numFmtId="0" fontId="20" fillId="0" borderId="0" xfId="49" applyFont="1" applyFill="1" applyBorder="1" applyAlignment="1" applyProtection="1">
      <alignment horizontal="center" vertical="top" wrapText="1"/>
    </xf>
    <xf numFmtId="0" fontId="20" fillId="0" borderId="0" xfId="49" applyFont="1" applyFill="1" applyBorder="1" applyAlignment="1" applyProtection="1">
      <alignment vertical="top" wrapText="1"/>
    </xf>
    <xf numFmtId="0" fontId="20" fillId="0" borderId="0" xfId="49" applyFont="1" applyFill="1" applyBorder="1" applyAlignment="1" applyProtection="1">
      <alignment vertical="top"/>
    </xf>
    <xf numFmtId="0" fontId="6" fillId="0" borderId="0" xfId="49" applyFont="1" applyFill="1" applyBorder="1" applyAlignment="1" applyProtection="1">
      <alignment horizontal="center" vertical="top" wrapText="1"/>
    </xf>
    <xf numFmtId="0" fontId="6" fillId="0" borderId="0" xfId="49" applyFont="1" applyFill="1" applyBorder="1" applyAlignment="1" applyProtection="1">
      <alignment vertical="top" wrapText="1"/>
    </xf>
    <xf numFmtId="0" fontId="10" fillId="0" borderId="11" xfId="49" applyFont="1" applyFill="1" applyBorder="1" applyAlignment="1" applyProtection="1">
      <alignment horizontal="left" vertical="top" wrapText="1"/>
    </xf>
    <xf numFmtId="0" fontId="18" fillId="0" borderId="4" xfId="49" applyFont="1" applyFill="1" applyBorder="1" applyAlignment="1" applyProtection="1">
      <alignment horizontal="center" vertical="center" wrapText="1"/>
    </xf>
    <xf numFmtId="0" fontId="18" fillId="0" borderId="6" xfId="49" applyFont="1" applyFill="1" applyBorder="1" applyAlignment="1" applyProtection="1">
      <alignment horizontal="center" vertical="center" wrapText="1"/>
    </xf>
    <xf numFmtId="0" fontId="18" fillId="0" borderId="10" xfId="49" applyFont="1" applyFill="1" applyBorder="1" applyAlignment="1" applyProtection="1">
      <alignment horizontal="center" vertical="center" wrapText="1"/>
    </xf>
    <xf numFmtId="0" fontId="18" fillId="0" borderId="12" xfId="49" applyFont="1" applyFill="1" applyBorder="1" applyAlignment="1" applyProtection="1">
      <alignment horizontal="center" vertical="center" wrapText="1"/>
    </xf>
    <xf numFmtId="0" fontId="18" fillId="0" borderId="8" xfId="49" applyFont="1" applyFill="1" applyBorder="1" applyAlignment="1" applyProtection="1">
      <alignment horizontal="center" vertical="center" wrapText="1"/>
    </xf>
    <xf numFmtId="0" fontId="18" fillId="0" borderId="13" xfId="49" applyFont="1" applyFill="1" applyBorder="1" applyAlignment="1" applyProtection="1">
      <alignment horizontal="center" vertical="center" wrapText="1"/>
    </xf>
    <xf numFmtId="0" fontId="18" fillId="0" borderId="14" xfId="49" applyFont="1" applyFill="1" applyBorder="1" applyAlignment="1" applyProtection="1">
      <alignment horizontal="center" vertical="center" wrapText="1"/>
    </xf>
    <xf numFmtId="0" fontId="18" fillId="0" borderId="1" xfId="49" applyFont="1" applyFill="1" applyBorder="1" applyAlignment="1" applyProtection="1">
      <alignment vertical="center" wrapText="1"/>
    </xf>
    <xf numFmtId="0" fontId="18" fillId="0" borderId="2" xfId="49" applyFont="1" applyFill="1" applyBorder="1" applyAlignment="1" applyProtection="1">
      <alignment horizontal="left" vertical="center" wrapText="1"/>
    </xf>
    <xf numFmtId="0" fontId="18" fillId="0" borderId="3" xfId="49" applyFont="1" applyFill="1" applyBorder="1" applyAlignment="1" applyProtection="1">
      <alignment horizontal="left" vertical="center" wrapText="1"/>
    </xf>
    <xf numFmtId="4" fontId="10" fillId="0" borderId="7" xfId="49" applyNumberFormat="1" applyFont="1" applyFill="1" applyBorder="1" applyAlignment="1" applyProtection="1">
      <alignment vertical="top"/>
      <protection locked="0"/>
    </xf>
    <xf numFmtId="0" fontId="10" fillId="0" borderId="1" xfId="49" applyFont="1" applyFill="1" applyBorder="1" applyAlignment="1" applyProtection="1">
      <alignment vertical="center" wrapText="1"/>
    </xf>
    <xf numFmtId="4" fontId="10" fillId="0" borderId="7" xfId="49" applyNumberFormat="1" applyFont="1" applyFill="1" applyBorder="1" applyAlignment="1" applyProtection="1">
      <alignment vertical="top"/>
    </xf>
    <xf numFmtId="0" fontId="6" fillId="0" borderId="0" xfId="49" applyFont="1" applyFill="1" applyBorder="1" applyAlignment="1" applyProtection="1">
      <alignment horizontal="right" vertical="top" wrapText="1"/>
    </xf>
    <xf numFmtId="0" fontId="10" fillId="0" borderId="0" xfId="49" applyFont="1" applyFill="1" applyBorder="1" applyAlignment="1" applyProtection="1">
      <alignment horizontal="right" vertical="top" wrapText="1"/>
    </xf>
    <xf numFmtId="0" fontId="21" fillId="0" borderId="0" xfId="49" applyFont="1" applyFill="1" applyBorder="1" applyAlignment="1" applyProtection="1">
      <alignment horizontal="center" vertical="center" wrapText="1"/>
      <protection locked="0"/>
    </xf>
    <xf numFmtId="0" fontId="10" fillId="0" borderId="4" xfId="49" applyFont="1" applyFill="1" applyBorder="1" applyAlignment="1" applyProtection="1">
      <alignment horizontal="center" vertical="center" wrapText="1"/>
      <protection locked="0"/>
    </xf>
    <xf numFmtId="0" fontId="10" fillId="0" borderId="5" xfId="49" applyFont="1" applyFill="1" applyBorder="1" applyAlignment="1" applyProtection="1">
      <alignment vertical="top" wrapText="1"/>
      <protection locked="0"/>
    </xf>
    <xf numFmtId="0" fontId="10" fillId="0" borderId="6" xfId="49" applyFont="1" applyFill="1" applyBorder="1" applyAlignment="1" applyProtection="1">
      <alignment vertical="top" wrapText="1"/>
      <protection locked="0"/>
    </xf>
    <xf numFmtId="0" fontId="10" fillId="0" borderId="6" xfId="49" applyFont="1" applyFill="1" applyBorder="1" applyAlignment="1" applyProtection="1">
      <alignment horizontal="center" vertical="center" wrapText="1"/>
      <protection locked="0"/>
    </xf>
    <xf numFmtId="0" fontId="10" fillId="0" borderId="8" xfId="49" applyFont="1" applyFill="1" applyBorder="1" applyAlignment="1" applyProtection="1">
      <alignment vertical="top" wrapText="1"/>
      <protection locked="0"/>
    </xf>
    <xf numFmtId="0" fontId="10" fillId="0" borderId="9" xfId="49" applyFont="1" applyFill="1" applyBorder="1" applyAlignment="1" applyProtection="1">
      <alignment vertical="top" wrapText="1"/>
      <protection locked="0"/>
    </xf>
    <xf numFmtId="0" fontId="10" fillId="0" borderId="9" xfId="49" applyFont="1" applyFill="1" applyBorder="1" applyAlignment="1" applyProtection="1">
      <alignment horizontal="center" vertical="center" wrapText="1"/>
      <protection locked="0"/>
    </xf>
    <xf numFmtId="0" fontId="10" fillId="0" borderId="11" xfId="49" applyFont="1" applyFill="1" applyBorder="1" applyAlignment="1" applyProtection="1">
      <alignment horizontal="center" vertical="center" wrapText="1"/>
      <protection locked="0"/>
    </xf>
    <xf numFmtId="0" fontId="10" fillId="0" borderId="11" xfId="49" applyFont="1" applyFill="1" applyBorder="1" applyAlignment="1" applyProtection="1">
      <alignment vertical="top" wrapText="1"/>
      <protection locked="0"/>
    </xf>
    <xf numFmtId="0" fontId="10" fillId="0" borderId="10" xfId="49" applyFont="1" applyFill="1" applyBorder="1" applyAlignment="1" applyProtection="1">
      <alignment vertical="top" wrapText="1"/>
      <protection locked="0"/>
    </xf>
    <xf numFmtId="0" fontId="10" fillId="0" borderId="12" xfId="49" applyFont="1" applyFill="1" applyBorder="1" applyAlignment="1" applyProtection="1">
      <alignment vertical="top" wrapText="1"/>
      <protection locked="0"/>
    </xf>
    <xf numFmtId="0" fontId="10" fillId="0" borderId="9" xfId="49" applyFont="1" applyFill="1" applyBorder="1" applyAlignment="1" applyProtection="1">
      <alignment horizontal="center" vertical="center"/>
    </xf>
    <xf numFmtId="0" fontId="10" fillId="0" borderId="19" xfId="49" applyFont="1" applyFill="1" applyBorder="1" applyAlignment="1" applyProtection="1">
      <alignment horizontal="center" vertical="center" wrapText="1"/>
      <protection locked="0"/>
    </xf>
    <xf numFmtId="0" fontId="10" fillId="0" borderId="12" xfId="49" applyFont="1" applyFill="1" applyBorder="1" applyAlignment="1" applyProtection="1">
      <alignment horizontal="center" vertical="center" wrapText="1"/>
      <protection locked="0"/>
    </xf>
    <xf numFmtId="0" fontId="10" fillId="0" borderId="14" xfId="49" applyFont="1" applyFill="1" applyBorder="1" applyAlignment="1" applyProtection="1">
      <alignment horizontal="center" vertical="top" wrapText="1"/>
      <protection locked="0"/>
    </xf>
    <xf numFmtId="0" fontId="10" fillId="0" borderId="12" xfId="49" applyFont="1" applyFill="1" applyBorder="1" applyAlignment="1" applyProtection="1">
      <alignment horizontal="center" vertical="top" wrapText="1"/>
      <protection locked="0"/>
    </xf>
    <xf numFmtId="4" fontId="10" fillId="0" borderId="12" xfId="49" applyNumberFormat="1" applyFont="1" applyFill="1" applyBorder="1" applyAlignment="1" applyProtection="1">
      <alignment horizontal="right" vertical="center"/>
    </xf>
    <xf numFmtId="4" fontId="10" fillId="0" borderId="12" xfId="49" applyNumberFormat="1" applyFont="1" applyFill="1" applyBorder="1" applyAlignment="1" applyProtection="1">
      <alignment horizontal="right" vertical="center"/>
      <protection locked="0"/>
    </xf>
    <xf numFmtId="0" fontId="10" fillId="0" borderId="14" xfId="49" applyFont="1" applyFill="1" applyBorder="1" applyAlignment="1" applyProtection="1">
      <alignment horizontal="center" vertical="top" wrapText="1"/>
    </xf>
    <xf numFmtId="0" fontId="10" fillId="0" borderId="12" xfId="49" applyFont="1" applyFill="1" applyBorder="1" applyAlignment="1" applyProtection="1">
      <alignment horizontal="center" vertical="top" wrapText="1"/>
    </xf>
    <xf numFmtId="0" fontId="10" fillId="0" borderId="12" xfId="49" applyFont="1" applyFill="1" applyBorder="1" applyAlignment="1" applyProtection="1">
      <alignment horizontal="left" vertical="center" wrapText="1"/>
    </xf>
    <xf numFmtId="0" fontId="6"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xf>
    <xf numFmtId="0" fontId="10" fillId="0" borderId="11" xfId="49" applyFont="1" applyFill="1" applyBorder="1" applyAlignment="1" applyProtection="1">
      <alignment vertical="top"/>
    </xf>
    <xf numFmtId="0" fontId="10"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right" vertical="center"/>
      <protection locked="0"/>
    </xf>
    <xf numFmtId="0" fontId="10" fillId="0" borderId="12" xfId="49" applyFont="1" applyFill="1" applyBorder="1" applyAlignment="1" applyProtection="1">
      <alignment horizontal="right" vertical="center"/>
    </xf>
    <xf numFmtId="0" fontId="7" fillId="0" borderId="7" xfId="49" applyFont="1" applyFill="1" applyBorder="1" applyAlignment="1" applyProtection="1">
      <alignment vertical="top"/>
    </xf>
    <xf numFmtId="0" fontId="10" fillId="0" borderId="12" xfId="49" applyFont="1" applyFill="1" applyBorder="1" applyAlignment="1" applyProtection="1">
      <alignment vertical="top"/>
    </xf>
    <xf numFmtId="0" fontId="10"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vertical="center"/>
    </xf>
    <xf numFmtId="0" fontId="11"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9" fillId="0" borderId="7" xfId="49" applyFont="1" applyFill="1" applyBorder="1" applyAlignment="1" applyProtection="1">
      <alignment horizontal="left" vertical="center"/>
    </xf>
    <xf numFmtId="0" fontId="19" fillId="0" borderId="7" xfId="49" applyFont="1" applyFill="1" applyBorder="1" applyAlignment="1" applyProtection="1">
      <alignment horizontal="center" vertical="center"/>
    </xf>
    <xf numFmtId="4" fontId="19" fillId="0" borderId="7" xfId="49" applyNumberFormat="1" applyFont="1" applyFill="1" applyBorder="1" applyAlignment="1" applyProtection="1">
      <alignment vertical="center"/>
    </xf>
    <xf numFmtId="0" fontId="11" fillId="0" borderId="0" xfId="49" applyFont="1" applyFill="1" applyBorder="1" applyAlignment="1" applyProtection="1">
      <alignment horizontal="left" vertical="center"/>
    </xf>
    <xf numFmtId="0" fontId="9" fillId="0" borderId="0" xfId="49" applyFont="1" applyFill="1" applyBorder="1" applyAlignment="1" applyProtection="1">
      <alignment horizontal="right" vertical="center"/>
    </xf>
    <xf numFmtId="0" fontId="10" fillId="0" borderId="7" xfId="49" applyFont="1" applyFill="1" applyBorder="1" applyAlignment="1" applyProtection="1">
      <alignment vertical="top"/>
    </xf>
    <xf numFmtId="0" fontId="22" fillId="0" borderId="0" xfId="49" applyFont="1" applyFill="1" applyBorder="1" applyAlignment="1" applyProtection="1">
      <alignment vertical="center"/>
    </xf>
    <xf numFmtId="0" fontId="11" fillId="0" borderId="0" xfId="49" applyFont="1" applyFill="1" applyBorder="1" applyAlignment="1" applyProtection="1">
      <alignment horizontal="right" vertical="top"/>
    </xf>
    <xf numFmtId="0" fontId="8" fillId="0" borderId="0" xfId="49" applyFont="1" applyFill="1" applyBorder="1" applyAlignment="1" applyProtection="1">
      <alignment horizontal="center" vertical="top"/>
    </xf>
    <xf numFmtId="0" fontId="10" fillId="0" borderId="7" xfId="49" applyFont="1" applyFill="1" applyBorder="1" applyAlignment="1" applyProtection="1">
      <alignment vertical="center"/>
    </xf>
    <xf numFmtId="0" fontId="10" fillId="0" borderId="7" xfId="49" applyFont="1" applyFill="1" applyBorder="1" applyAlignment="1" applyProtection="1">
      <alignment horizontal="left" vertical="center"/>
    </xf>
    <xf numFmtId="4" fontId="9" fillId="0" borderId="1" xfId="49" applyNumberFormat="1" applyFont="1" applyFill="1" applyBorder="1" applyAlignment="1" applyProtection="1">
      <alignment vertical="center"/>
    </xf>
    <xf numFmtId="0" fontId="9" fillId="0" borderId="1" xfId="49" applyFont="1" applyFill="1" applyBorder="1" applyAlignment="1" applyProtection="1">
      <alignment vertical="top"/>
    </xf>
    <xf numFmtId="0" fontId="19" fillId="0" borderId="14" xfId="49" applyFont="1" applyFill="1" applyBorder="1" applyAlignment="1" applyProtection="1">
      <alignment horizontal="center" vertical="center"/>
    </xf>
    <xf numFmtId="4" fontId="19" fillId="0" borderId="10" xfId="49" applyNumberFormat="1"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B15" sqref="B15"/>
    </sheetView>
  </sheetViews>
  <sheetFormatPr defaultColWidth="10.6666666666667" defaultRowHeight="14.25" customHeight="1" outlineLevelCol="3"/>
  <cols>
    <col min="1" max="1" width="41.6666666666667" style="85" customWidth="1"/>
    <col min="2" max="2" width="44" style="85" customWidth="1"/>
    <col min="3" max="3" width="41.3333333333333" style="85" customWidth="1"/>
    <col min="4" max="4" width="47.1666666666667" style="85" customWidth="1"/>
    <col min="5" max="16384" width="10.6666666666667" style="227" customWidth="1"/>
  </cols>
  <sheetData>
    <row r="1" ht="12" customHeight="1" spans="4:4">
      <c r="D1" s="228"/>
    </row>
    <row r="2" ht="25.5" customHeight="1" spans="1:4">
      <c r="A2" s="229" t="s">
        <v>0</v>
      </c>
      <c r="B2" s="229"/>
      <c r="C2" s="229"/>
      <c r="D2" s="229"/>
    </row>
    <row r="3" s="168" customFormat="1" ht="12" customHeight="1" spans="1:4">
      <c r="A3" s="88" t="s">
        <v>1</v>
      </c>
      <c r="B3" s="220"/>
      <c r="C3" s="220"/>
      <c r="D3" s="108" t="s">
        <v>2</v>
      </c>
    </row>
    <row r="4" s="168" customFormat="1" ht="12" customHeight="1" spans="1:4">
      <c r="A4" s="91" t="s">
        <v>3</v>
      </c>
      <c r="B4" s="109"/>
      <c r="C4" s="91" t="s">
        <v>4</v>
      </c>
      <c r="D4" s="109"/>
    </row>
    <row r="5" s="168" customFormat="1" ht="12" customHeight="1" spans="1:4">
      <c r="A5" s="93" t="s">
        <v>5</v>
      </c>
      <c r="B5" s="93" t="s">
        <v>6</v>
      </c>
      <c r="C5" s="93" t="s">
        <v>7</v>
      </c>
      <c r="D5" s="93" t="s">
        <v>6</v>
      </c>
    </row>
    <row r="6" s="168" customFormat="1" ht="12" customHeight="1" spans="1:4">
      <c r="A6" s="96"/>
      <c r="B6" s="96"/>
      <c r="C6" s="96"/>
      <c r="D6" s="96"/>
    </row>
    <row r="7" s="168" customFormat="1" ht="12" customHeight="1" spans="1:4">
      <c r="A7" s="230" t="s">
        <v>8</v>
      </c>
      <c r="B7" s="146">
        <v>430.72</v>
      </c>
      <c r="C7" s="231" t="s">
        <v>9</v>
      </c>
      <c r="D7" s="146">
        <v>333.44</v>
      </c>
    </row>
    <row r="8" s="168" customFormat="1" ht="12" customHeight="1" spans="1:4">
      <c r="A8" s="230" t="s">
        <v>10</v>
      </c>
      <c r="B8" s="146"/>
      <c r="C8" s="231" t="s">
        <v>11</v>
      </c>
      <c r="D8" s="146"/>
    </row>
    <row r="9" s="168" customFormat="1" ht="12" customHeight="1" spans="1:4">
      <c r="A9" s="230" t="s">
        <v>12</v>
      </c>
      <c r="B9" s="146"/>
      <c r="C9" s="231" t="s">
        <v>13</v>
      </c>
      <c r="D9" s="146"/>
    </row>
    <row r="10" s="168" customFormat="1" ht="12" customHeight="1" spans="1:4">
      <c r="A10" s="230" t="s">
        <v>14</v>
      </c>
      <c r="B10" s="146"/>
      <c r="C10" s="231" t="s">
        <v>15</v>
      </c>
      <c r="D10" s="146"/>
    </row>
    <row r="11" s="168" customFormat="1" ht="12" customHeight="1" spans="1:4">
      <c r="A11" s="230" t="s">
        <v>16</v>
      </c>
      <c r="B11" s="146"/>
      <c r="C11" s="231" t="s">
        <v>17</v>
      </c>
      <c r="D11" s="146"/>
    </row>
    <row r="12" s="168" customFormat="1" ht="12" customHeight="1" spans="1:4">
      <c r="A12" s="230" t="s">
        <v>18</v>
      </c>
      <c r="B12" s="146"/>
      <c r="C12" s="231" t="s">
        <v>19</v>
      </c>
      <c r="D12" s="146"/>
    </row>
    <row r="13" s="168" customFormat="1" ht="12" customHeight="1" spans="1:4">
      <c r="A13" s="230" t="s">
        <v>20</v>
      </c>
      <c r="B13" s="146"/>
      <c r="C13" s="231" t="s">
        <v>21</v>
      </c>
      <c r="D13" s="146"/>
    </row>
    <row r="14" s="168" customFormat="1" ht="12" customHeight="1" spans="1:4">
      <c r="A14" s="226"/>
      <c r="B14" s="146"/>
      <c r="C14" s="231" t="s">
        <v>22</v>
      </c>
      <c r="D14" s="146">
        <v>48.71</v>
      </c>
    </row>
    <row r="15" s="168" customFormat="1" ht="12" customHeight="1" spans="1:4">
      <c r="A15" s="226"/>
      <c r="B15" s="146"/>
      <c r="C15" s="231" t="s">
        <v>23</v>
      </c>
      <c r="D15" s="146">
        <v>26.9</v>
      </c>
    </row>
    <row r="16" s="168" customFormat="1" ht="12" customHeight="1" spans="1:4">
      <c r="A16" s="226"/>
      <c r="B16" s="146"/>
      <c r="C16" s="231" t="s">
        <v>24</v>
      </c>
      <c r="D16" s="146"/>
    </row>
    <row r="17" s="168" customFormat="1" ht="12" customHeight="1" spans="1:4">
      <c r="A17" s="226"/>
      <c r="B17" s="232"/>
      <c r="C17" s="231" t="s">
        <v>25</v>
      </c>
      <c r="D17" s="146"/>
    </row>
    <row r="18" s="168" customFormat="1" ht="12" customHeight="1" spans="1:4">
      <c r="A18" s="226"/>
      <c r="B18" s="233"/>
      <c r="C18" s="231" t="s">
        <v>26</v>
      </c>
      <c r="D18" s="146"/>
    </row>
    <row r="19" s="168" customFormat="1" ht="12" customHeight="1" spans="1:4">
      <c r="A19" s="226"/>
      <c r="B19" s="233"/>
      <c r="C19" s="231" t="s">
        <v>27</v>
      </c>
      <c r="D19" s="146"/>
    </row>
    <row r="20" s="168" customFormat="1" ht="12" customHeight="1" spans="1:4">
      <c r="A20" s="226"/>
      <c r="B20" s="233"/>
      <c r="C20" s="230" t="s">
        <v>28</v>
      </c>
      <c r="D20" s="146"/>
    </row>
    <row r="21" s="168" customFormat="1" ht="12" customHeight="1" spans="1:4">
      <c r="A21" s="230"/>
      <c r="B21" s="233"/>
      <c r="C21" s="230" t="s">
        <v>29</v>
      </c>
      <c r="D21" s="146"/>
    </row>
    <row r="22" s="168" customFormat="1" ht="12" customHeight="1" spans="1:4">
      <c r="A22" s="231"/>
      <c r="B22" s="233"/>
      <c r="C22" s="230" t="s">
        <v>30</v>
      </c>
      <c r="D22" s="146"/>
    </row>
    <row r="23" s="168" customFormat="1" ht="12" customHeight="1" spans="1:4">
      <c r="A23" s="231"/>
      <c r="B23" s="233"/>
      <c r="C23" s="230" t="s">
        <v>31</v>
      </c>
      <c r="D23" s="146"/>
    </row>
    <row r="24" s="168" customFormat="1" ht="12" customHeight="1" spans="1:4">
      <c r="A24" s="231"/>
      <c r="B24" s="233"/>
      <c r="C24" s="230" t="s">
        <v>32</v>
      </c>
      <c r="D24" s="146"/>
    </row>
    <row r="25" s="168" customFormat="1" ht="12" customHeight="1" spans="1:4">
      <c r="A25" s="231"/>
      <c r="B25" s="233"/>
      <c r="C25" s="230" t="s">
        <v>33</v>
      </c>
      <c r="D25" s="146">
        <v>21.67</v>
      </c>
    </row>
    <row r="26" s="168" customFormat="1" ht="12" customHeight="1" spans="1:4">
      <c r="A26" s="231"/>
      <c r="B26" s="233"/>
      <c r="C26" s="230" t="s">
        <v>34</v>
      </c>
      <c r="D26" s="146"/>
    </row>
    <row r="27" s="168" customFormat="1" ht="12" customHeight="1" spans="1:4">
      <c r="A27" s="231"/>
      <c r="B27" s="233"/>
      <c r="C27" s="230" t="s">
        <v>35</v>
      </c>
      <c r="D27" s="146"/>
    </row>
    <row r="28" s="168" customFormat="1" ht="12" customHeight="1" spans="1:4">
      <c r="A28" s="231"/>
      <c r="B28" s="233"/>
      <c r="C28" s="230" t="s">
        <v>36</v>
      </c>
      <c r="D28" s="146"/>
    </row>
    <row r="29" s="168" customFormat="1" ht="12" customHeight="1" spans="1:4">
      <c r="A29" s="231"/>
      <c r="B29" s="233"/>
      <c r="C29" s="230" t="s">
        <v>37</v>
      </c>
      <c r="D29" s="146"/>
    </row>
    <row r="30" s="168" customFormat="1" ht="12" customHeight="1" spans="1:4">
      <c r="A30" s="234" t="s">
        <v>38</v>
      </c>
      <c r="B30" s="235">
        <v>430.72</v>
      </c>
      <c r="C30" s="222" t="s">
        <v>39</v>
      </c>
      <c r="D30" s="223">
        <v>430.72</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showGridLines="0" workbookViewId="0">
      <selection activeCell="A2" sqref="A2:H2"/>
    </sheetView>
  </sheetViews>
  <sheetFormatPr defaultColWidth="10.6666666666667" defaultRowHeight="20.25" customHeight="1" outlineLevelRow="6" outlineLevelCol="7"/>
  <cols>
    <col min="1" max="1" width="46.6666666666667" style="120" customWidth="1"/>
    <col min="2" max="2" width="47.5" style="120" customWidth="1"/>
    <col min="3" max="3" width="24.5" style="120" customWidth="1"/>
    <col min="4" max="4" width="23" style="120" customWidth="1"/>
    <col min="5" max="5" width="21.6666666666667" style="120" customWidth="1"/>
    <col min="6" max="6" width="26" style="120" customWidth="1"/>
    <col min="7" max="7" width="24.6666666666667" style="120" customWidth="1"/>
    <col min="8" max="8" width="31" style="120" customWidth="1"/>
    <col min="9" max="16384" width="10.6666666666667" style="121" customWidth="1"/>
  </cols>
  <sheetData>
    <row r="1" ht="15.75" customHeight="1" spans="1:1">
      <c r="A1" s="122" t="s">
        <v>379</v>
      </c>
    </row>
    <row r="2" ht="25.5" customHeight="1" spans="1:8">
      <c r="A2" s="123" t="s">
        <v>380</v>
      </c>
      <c r="B2" s="124"/>
      <c r="C2" s="124"/>
      <c r="D2" s="124"/>
      <c r="E2" s="124"/>
      <c r="F2" s="124"/>
      <c r="G2" s="124"/>
      <c r="H2" s="124"/>
    </row>
    <row r="3" ht="12" customHeight="1" spans="1:8">
      <c r="A3" s="125" t="s">
        <v>137</v>
      </c>
      <c r="B3" s="107"/>
      <c r="C3" s="107"/>
      <c r="D3" s="122"/>
      <c r="E3" s="107"/>
      <c r="F3" s="107"/>
      <c r="G3" s="107"/>
      <c r="H3" s="107"/>
    </row>
    <row r="4" ht="12" customHeight="1" spans="1:8">
      <c r="A4" s="126" t="s">
        <v>381</v>
      </c>
      <c r="B4" s="126" t="s">
        <v>382</v>
      </c>
      <c r="C4" s="126" t="s">
        <v>383</v>
      </c>
      <c r="D4" s="126" t="s">
        <v>384</v>
      </c>
      <c r="E4" s="126" t="s">
        <v>385</v>
      </c>
      <c r="F4" s="126" t="s">
        <v>386</v>
      </c>
      <c r="G4" s="126" t="s">
        <v>387</v>
      </c>
      <c r="H4" s="126" t="s">
        <v>388</v>
      </c>
    </row>
    <row r="5" ht="12" customHeight="1" spans="1:8">
      <c r="A5" s="126" t="s">
        <v>93</v>
      </c>
      <c r="B5" s="126" t="s">
        <v>94</v>
      </c>
      <c r="C5" s="126" t="s">
        <v>95</v>
      </c>
      <c r="D5" s="126" t="s">
        <v>96</v>
      </c>
      <c r="E5" s="126" t="s">
        <v>97</v>
      </c>
      <c r="F5" s="126" t="s">
        <v>98</v>
      </c>
      <c r="G5" s="126" t="s">
        <v>99</v>
      </c>
      <c r="H5" s="126" t="s">
        <v>100</v>
      </c>
    </row>
    <row r="6" ht="12" customHeight="1" spans="1:8">
      <c r="A6" s="127" t="s">
        <v>138</v>
      </c>
      <c r="B6" s="105"/>
      <c r="C6" s="105"/>
      <c r="D6" s="105"/>
      <c r="E6" s="105"/>
      <c r="F6" s="105"/>
      <c r="G6" s="105"/>
      <c r="H6" s="105"/>
    </row>
    <row r="7" ht="12" customHeight="1" spans="1:8">
      <c r="A7" s="127" t="s">
        <v>138</v>
      </c>
      <c r="B7" s="127" t="s">
        <v>138</v>
      </c>
      <c r="C7" s="127" t="s">
        <v>138</v>
      </c>
      <c r="D7" s="127" t="s">
        <v>138</v>
      </c>
      <c r="E7" s="127" t="s">
        <v>138</v>
      </c>
      <c r="F7" s="127" t="s">
        <v>138</v>
      </c>
      <c r="G7" s="127" t="s">
        <v>138</v>
      </c>
      <c r="H7" s="127" t="s">
        <v>138</v>
      </c>
    </row>
  </sheetData>
  <mergeCells count="4">
    <mergeCell ref="A1:H1"/>
    <mergeCell ref="A2:H2"/>
    <mergeCell ref="A3:C3"/>
    <mergeCell ref="D3:H3"/>
  </mergeCells>
  <pageMargins left="0.697916666666667" right="0.697916666666667" top="0.75" bottom="0.75" header="0.291666666666667" footer="0.291666666666667"/>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A2" sqref="A2:H2"/>
    </sheetView>
  </sheetViews>
  <sheetFormatPr defaultColWidth="10.6666666666667" defaultRowHeight="12" customHeight="1" outlineLevelRow="4" outlineLevelCol="7"/>
  <cols>
    <col min="1" max="2" width="33.8333333333333" style="117" customWidth="1"/>
    <col min="3" max="5" width="27.5" style="117" customWidth="1"/>
    <col min="6" max="6" width="29.3333333333333" style="117" customWidth="1"/>
    <col min="7" max="7" width="22" style="117" customWidth="1"/>
    <col min="8" max="8" width="23.5" style="117" customWidth="1"/>
    <col min="9" max="16384" width="10.6666666666667" style="86" customWidth="1"/>
  </cols>
  <sheetData>
    <row r="1" customHeight="1" spans="8:8">
      <c r="H1" s="106"/>
    </row>
    <row r="2" ht="25.5" customHeight="1" spans="1:8">
      <c r="A2" s="87" t="s">
        <v>389</v>
      </c>
      <c r="B2" s="87"/>
      <c r="C2" s="87"/>
      <c r="D2" s="87"/>
      <c r="E2" s="87"/>
      <c r="F2" s="87"/>
      <c r="G2" s="87"/>
      <c r="H2" s="87"/>
    </row>
    <row r="3" customHeight="1" spans="1:8">
      <c r="A3" s="88" t="s">
        <v>1</v>
      </c>
      <c r="B3" s="118"/>
      <c r="C3" s="118"/>
      <c r="D3" s="118"/>
      <c r="E3" s="118"/>
      <c r="F3" s="118"/>
      <c r="G3" s="118"/>
      <c r="H3" s="118"/>
    </row>
    <row r="4" customHeight="1" spans="1:8">
      <c r="A4" s="105" t="s">
        <v>390</v>
      </c>
      <c r="B4" s="105" t="s">
        <v>382</v>
      </c>
      <c r="C4" s="105" t="s">
        <v>383</v>
      </c>
      <c r="D4" s="105" t="s">
        <v>384</v>
      </c>
      <c r="E4" s="105" t="s">
        <v>385</v>
      </c>
      <c r="F4" s="105" t="s">
        <v>386</v>
      </c>
      <c r="G4" s="105" t="s">
        <v>387</v>
      </c>
      <c r="H4" s="105" t="s">
        <v>388</v>
      </c>
    </row>
    <row r="5" customHeight="1" spans="1:8">
      <c r="A5" s="105">
        <v>1</v>
      </c>
      <c r="B5" s="105">
        <v>2</v>
      </c>
      <c r="C5" s="105">
        <v>3</v>
      </c>
      <c r="D5" s="105">
        <v>4</v>
      </c>
      <c r="E5" s="105">
        <v>5</v>
      </c>
      <c r="F5" s="105">
        <v>6</v>
      </c>
      <c r="G5" s="105">
        <v>7</v>
      </c>
      <c r="H5" s="105">
        <v>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2" sqref="A2:H2"/>
    </sheetView>
  </sheetViews>
  <sheetFormatPr defaultColWidth="10.6666666666667" defaultRowHeight="12" customHeight="1" outlineLevelRow="6" outlineLevelCol="7"/>
  <cols>
    <col min="1" max="2" width="33.8333333333333" style="117" customWidth="1"/>
    <col min="3" max="5" width="27.5" style="117" customWidth="1"/>
    <col min="6" max="6" width="29.3333333333333" style="117" customWidth="1"/>
    <col min="7" max="7" width="22" style="117" customWidth="1"/>
    <col min="8" max="8" width="23.5" style="117" customWidth="1"/>
    <col min="9" max="16384" width="10.6666666666667" style="86" customWidth="1"/>
  </cols>
  <sheetData>
    <row r="1" customHeight="1" spans="8:8">
      <c r="H1" s="106"/>
    </row>
    <row r="2" ht="25.5" customHeight="1" spans="1:8">
      <c r="A2" s="87" t="s">
        <v>391</v>
      </c>
      <c r="B2" s="87"/>
      <c r="C2" s="87"/>
      <c r="D2" s="87"/>
      <c r="E2" s="87"/>
      <c r="F2" s="87"/>
      <c r="G2" s="87"/>
      <c r="H2" s="87"/>
    </row>
    <row r="3" customHeight="1" spans="1:8">
      <c r="A3" s="88" t="s">
        <v>1</v>
      </c>
      <c r="B3" s="118"/>
      <c r="C3" s="118"/>
      <c r="D3" s="118"/>
      <c r="E3" s="118"/>
      <c r="F3" s="118"/>
      <c r="G3" s="118"/>
      <c r="H3" s="118"/>
    </row>
    <row r="4" customHeight="1" spans="1:8">
      <c r="A4" s="105" t="s">
        <v>390</v>
      </c>
      <c r="B4" s="105" t="s">
        <v>382</v>
      </c>
      <c r="C4" s="105" t="s">
        <v>383</v>
      </c>
      <c r="D4" s="105" t="s">
        <v>384</v>
      </c>
      <c r="E4" s="105" t="s">
        <v>385</v>
      </c>
      <c r="F4" s="105" t="s">
        <v>386</v>
      </c>
      <c r="G4" s="105" t="s">
        <v>387</v>
      </c>
      <c r="H4" s="105" t="s">
        <v>388</v>
      </c>
    </row>
    <row r="5" customHeight="1" spans="1:8">
      <c r="A5" s="105">
        <v>1</v>
      </c>
      <c r="B5" s="105">
        <v>2</v>
      </c>
      <c r="C5" s="105">
        <v>3</v>
      </c>
      <c r="D5" s="105">
        <v>4</v>
      </c>
      <c r="E5" s="105">
        <v>5</v>
      </c>
      <c r="F5" s="105">
        <v>6</v>
      </c>
      <c r="G5" s="105">
        <v>7</v>
      </c>
      <c r="H5" s="105">
        <v>8</v>
      </c>
    </row>
    <row r="6" customHeight="1" spans="1:8">
      <c r="A6" s="98" t="s">
        <v>138</v>
      </c>
      <c r="B6" s="98"/>
      <c r="C6" s="98"/>
      <c r="D6" s="98"/>
      <c r="E6" s="105"/>
      <c r="F6" s="105"/>
      <c r="G6" s="105"/>
      <c r="H6" s="105"/>
    </row>
    <row r="7" customHeight="1" spans="1:8">
      <c r="A7" s="119" t="s">
        <v>138</v>
      </c>
      <c r="B7" s="119" t="s">
        <v>138</v>
      </c>
      <c r="C7" s="119" t="s">
        <v>138</v>
      </c>
      <c r="D7" s="119" t="s">
        <v>138</v>
      </c>
      <c r="E7" s="105" t="s">
        <v>138</v>
      </c>
      <c r="F7" s="105" t="s">
        <v>138</v>
      </c>
      <c r="G7" s="105" t="s">
        <v>138</v>
      </c>
      <c r="H7" s="105" t="s">
        <v>138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
  <sheetViews>
    <sheetView workbookViewId="0">
      <selection activeCell="A2" sqref="A2:V2"/>
    </sheetView>
  </sheetViews>
  <sheetFormatPr defaultColWidth="10.6666666666667" defaultRowHeight="14.25" customHeight="1"/>
  <cols>
    <col min="1" max="1" width="31.8333333333333" style="85" customWidth="1"/>
    <col min="2" max="2" width="12" style="85" customWidth="1"/>
    <col min="3" max="3" width="13.1666666666667" style="85" customWidth="1"/>
    <col min="4" max="4" width="7.83333333333333" style="85" customWidth="1"/>
    <col min="5" max="5" width="8.16666666666667" style="85" customWidth="1"/>
    <col min="6" max="6" width="12" style="85" customWidth="1"/>
    <col min="7" max="7" width="13.6666666666667" style="85" customWidth="1"/>
    <col min="8" max="8" width="12.3333333333333" style="85" customWidth="1"/>
    <col min="9" max="22" width="9.16666666666667" style="85" customWidth="1"/>
    <col min="23" max="16384" width="10.6666666666667" style="86" customWidth="1"/>
  </cols>
  <sheetData>
    <row r="1" ht="13.5" customHeight="1" spans="22:22">
      <c r="V1" s="106"/>
    </row>
    <row r="2" ht="27.75" customHeight="1" spans="1:22">
      <c r="A2" s="87" t="s">
        <v>392</v>
      </c>
      <c r="B2" s="87"/>
      <c r="C2" s="87"/>
      <c r="D2" s="87"/>
      <c r="E2" s="87"/>
      <c r="F2" s="87"/>
      <c r="G2" s="87"/>
      <c r="H2" s="87"/>
      <c r="I2" s="87"/>
      <c r="J2" s="87"/>
      <c r="K2" s="87"/>
      <c r="L2" s="87"/>
      <c r="M2" s="87"/>
      <c r="N2" s="87"/>
      <c r="O2" s="87"/>
      <c r="P2" s="87"/>
      <c r="Q2" s="87"/>
      <c r="R2" s="87"/>
      <c r="S2" s="87"/>
      <c r="T2" s="87"/>
      <c r="U2" s="87"/>
      <c r="V2" s="87"/>
    </row>
    <row r="3" ht="12" customHeight="1" spans="1:22">
      <c r="A3" s="88" t="s">
        <v>1</v>
      </c>
      <c r="B3" s="89"/>
      <c r="C3" s="89"/>
      <c r="D3" s="89"/>
      <c r="E3" s="89"/>
      <c r="F3" s="89"/>
      <c r="G3" s="89"/>
      <c r="H3" s="89"/>
      <c r="I3" s="89"/>
      <c r="J3" s="89"/>
      <c r="K3" s="89"/>
      <c r="L3" s="89"/>
      <c r="M3" s="89"/>
      <c r="N3" s="89"/>
      <c r="O3" s="89"/>
      <c r="P3" s="89"/>
      <c r="Q3" s="89"/>
      <c r="R3" s="89"/>
      <c r="S3" s="107"/>
      <c r="T3" s="107"/>
      <c r="U3" s="107"/>
      <c r="V3" s="108" t="s">
        <v>41</v>
      </c>
    </row>
    <row r="4" ht="12" customHeight="1" spans="1:22">
      <c r="A4" s="90" t="s">
        <v>393</v>
      </c>
      <c r="B4" s="90" t="s">
        <v>394</v>
      </c>
      <c r="C4" s="90" t="s">
        <v>395</v>
      </c>
      <c r="D4" s="90" t="s">
        <v>396</v>
      </c>
      <c r="E4" s="90" t="s">
        <v>397</v>
      </c>
      <c r="F4" s="90" t="s">
        <v>398</v>
      </c>
      <c r="G4" s="90" t="s">
        <v>399</v>
      </c>
      <c r="H4" s="91" t="s">
        <v>183</v>
      </c>
      <c r="I4" s="101"/>
      <c r="J4" s="101"/>
      <c r="K4" s="101"/>
      <c r="L4" s="101"/>
      <c r="M4" s="101"/>
      <c r="N4" s="101"/>
      <c r="O4" s="101"/>
      <c r="P4" s="101"/>
      <c r="Q4" s="101"/>
      <c r="R4" s="101"/>
      <c r="S4" s="101"/>
      <c r="T4" s="101"/>
      <c r="U4" s="101"/>
      <c r="V4" s="109"/>
    </row>
    <row r="5" ht="12" customHeight="1" spans="1:22">
      <c r="A5" s="92"/>
      <c r="B5" s="92"/>
      <c r="C5" s="92"/>
      <c r="D5" s="92"/>
      <c r="E5" s="92"/>
      <c r="F5" s="92"/>
      <c r="G5" s="92"/>
      <c r="H5" s="93" t="s">
        <v>68</v>
      </c>
      <c r="I5" s="91" t="s">
        <v>185</v>
      </c>
      <c r="J5" s="101"/>
      <c r="K5" s="101"/>
      <c r="L5" s="101"/>
      <c r="M5" s="101"/>
      <c r="N5" s="101"/>
      <c r="O5" s="101"/>
      <c r="P5" s="101"/>
      <c r="Q5" s="101"/>
      <c r="R5" s="109"/>
      <c r="S5" s="110" t="s">
        <v>186</v>
      </c>
      <c r="T5" s="111"/>
      <c r="U5" s="111"/>
      <c r="V5" s="112"/>
    </row>
    <row r="6" ht="12" customHeight="1" spans="1:22">
      <c r="A6" s="92"/>
      <c r="B6" s="92"/>
      <c r="C6" s="92"/>
      <c r="D6" s="92"/>
      <c r="E6" s="92"/>
      <c r="F6" s="92"/>
      <c r="G6" s="92"/>
      <c r="H6" s="94"/>
      <c r="I6" s="102" t="s">
        <v>187</v>
      </c>
      <c r="J6" s="103"/>
      <c r="K6" s="103"/>
      <c r="L6" s="103"/>
      <c r="M6" s="103"/>
      <c r="N6" s="103"/>
      <c r="O6" s="103"/>
      <c r="P6" s="104"/>
      <c r="Q6" s="90" t="s">
        <v>400</v>
      </c>
      <c r="R6" s="90" t="s">
        <v>189</v>
      </c>
      <c r="S6" s="113"/>
      <c r="T6" s="114"/>
      <c r="U6" s="114"/>
      <c r="V6" s="115"/>
    </row>
    <row r="7" ht="12" customHeight="1" spans="1:22">
      <c r="A7" s="95"/>
      <c r="B7" s="95"/>
      <c r="C7" s="95"/>
      <c r="D7" s="95"/>
      <c r="E7" s="95"/>
      <c r="F7" s="95"/>
      <c r="G7" s="95"/>
      <c r="H7" s="96"/>
      <c r="I7" s="105" t="s">
        <v>74</v>
      </c>
      <c r="J7" s="105" t="s">
        <v>190</v>
      </c>
      <c r="K7" s="105" t="s">
        <v>191</v>
      </c>
      <c r="L7" s="105" t="s">
        <v>192</v>
      </c>
      <c r="M7" s="105" t="s">
        <v>193</v>
      </c>
      <c r="N7" s="105" t="s">
        <v>194</v>
      </c>
      <c r="O7" s="105" t="s">
        <v>195</v>
      </c>
      <c r="P7" s="105" t="s">
        <v>196</v>
      </c>
      <c r="Q7" s="95"/>
      <c r="R7" s="95"/>
      <c r="S7" s="116" t="s">
        <v>74</v>
      </c>
      <c r="T7" s="92" t="s">
        <v>197</v>
      </c>
      <c r="U7" s="92" t="s">
        <v>198</v>
      </c>
      <c r="V7" s="92" t="s">
        <v>199</v>
      </c>
    </row>
    <row r="8" ht="12" customHeight="1" spans="1:22">
      <c r="A8" s="97">
        <v>1</v>
      </c>
      <c r="B8" s="97">
        <v>2</v>
      </c>
      <c r="C8" s="97">
        <v>3</v>
      </c>
      <c r="D8" s="97">
        <v>4</v>
      </c>
      <c r="E8" s="97">
        <v>5</v>
      </c>
      <c r="F8" s="97">
        <v>6</v>
      </c>
      <c r="G8" s="97">
        <v>7</v>
      </c>
      <c r="H8" s="97">
        <v>8</v>
      </c>
      <c r="I8" s="97">
        <v>9</v>
      </c>
      <c r="J8" s="97">
        <v>10</v>
      </c>
      <c r="K8" s="97">
        <v>11</v>
      </c>
      <c r="L8" s="97">
        <v>12</v>
      </c>
      <c r="M8" s="97">
        <v>13</v>
      </c>
      <c r="N8" s="97">
        <v>14</v>
      </c>
      <c r="O8" s="97">
        <v>15</v>
      </c>
      <c r="P8" s="97">
        <v>16</v>
      </c>
      <c r="Q8" s="97">
        <v>17</v>
      </c>
      <c r="R8" s="97">
        <v>18</v>
      </c>
      <c r="S8" s="97">
        <v>19</v>
      </c>
      <c r="T8" s="97">
        <v>20</v>
      </c>
      <c r="U8" s="97">
        <v>21</v>
      </c>
      <c r="V8" s="97">
        <v>22</v>
      </c>
    </row>
    <row r="9" ht="12" customHeight="1" spans="1:22">
      <c r="A9" s="98" t="s">
        <v>138</v>
      </c>
      <c r="B9" s="98"/>
      <c r="C9" s="98"/>
      <c r="D9" s="98"/>
      <c r="E9" s="98"/>
      <c r="F9" s="98"/>
      <c r="G9" s="98"/>
      <c r="H9" s="99" t="s">
        <v>138</v>
      </c>
      <c r="I9" s="99" t="s">
        <v>138</v>
      </c>
      <c r="J9" s="99" t="s">
        <v>138</v>
      </c>
      <c r="K9" s="99" t="s">
        <v>138</v>
      </c>
      <c r="L9" s="99" t="s">
        <v>138</v>
      </c>
      <c r="M9" s="99" t="s">
        <v>138</v>
      </c>
      <c r="N9" s="99" t="s">
        <v>138</v>
      </c>
      <c r="O9" s="99" t="s">
        <v>138</v>
      </c>
      <c r="P9" s="99" t="s">
        <v>138</v>
      </c>
      <c r="Q9" s="99" t="s">
        <v>138</v>
      </c>
      <c r="R9" s="99" t="s">
        <v>138</v>
      </c>
      <c r="S9" s="99" t="s">
        <v>138</v>
      </c>
      <c r="T9" s="99" t="s">
        <v>138</v>
      </c>
      <c r="U9" s="99" t="s">
        <v>138</v>
      </c>
      <c r="V9" s="99" t="s">
        <v>138</v>
      </c>
    </row>
    <row r="10" ht="12" customHeight="1" spans="1:22">
      <c r="A10" s="98" t="s">
        <v>138</v>
      </c>
      <c r="B10" s="98" t="s">
        <v>138</v>
      </c>
      <c r="C10" s="98" t="s">
        <v>138</v>
      </c>
      <c r="D10" s="98" t="s">
        <v>138</v>
      </c>
      <c r="E10" s="98" t="s">
        <v>138</v>
      </c>
      <c r="F10" s="98" t="s">
        <v>138</v>
      </c>
      <c r="G10" s="98" t="s">
        <v>138</v>
      </c>
      <c r="H10" s="100" t="s">
        <v>138</v>
      </c>
      <c r="I10" s="100" t="s">
        <v>138</v>
      </c>
      <c r="J10" s="100" t="s">
        <v>138</v>
      </c>
      <c r="K10" s="100" t="s">
        <v>138</v>
      </c>
      <c r="L10" s="100" t="s">
        <v>138</v>
      </c>
      <c r="M10" s="100" t="s">
        <v>138</v>
      </c>
      <c r="N10" s="100" t="s">
        <v>138</v>
      </c>
      <c r="O10" s="100" t="s">
        <v>138</v>
      </c>
      <c r="P10" s="100" t="s">
        <v>138</v>
      </c>
      <c r="Q10" s="100" t="s">
        <v>138</v>
      </c>
      <c r="R10" s="100" t="s">
        <v>138</v>
      </c>
      <c r="S10" s="100" t="s">
        <v>138</v>
      </c>
      <c r="T10" s="100" t="s">
        <v>138</v>
      </c>
      <c r="U10" s="100" t="s">
        <v>138</v>
      </c>
      <c r="V10" s="100"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9"/>
  <sheetViews>
    <sheetView tabSelected="1" zoomScale="70" zoomScaleNormal="70" topLeftCell="A16" workbookViewId="0">
      <selection activeCell="Q24" sqref="Q24"/>
    </sheetView>
  </sheetViews>
  <sheetFormatPr defaultColWidth="12" defaultRowHeight="13.5" customHeight="1"/>
  <cols>
    <col min="1" max="1" width="27.5" style="3" customWidth="1"/>
    <col min="2" max="2" width="27.5" style="4" customWidth="1"/>
    <col min="3" max="3" width="43.1666666666667" style="4" customWidth="1"/>
    <col min="4" max="4" width="18.1666666666667" style="3" customWidth="1"/>
    <col min="5" max="6" width="8.33333333333333" style="3" customWidth="1"/>
    <col min="7" max="7" width="36.8333333333333" style="3" customWidth="1"/>
    <col min="8" max="8" width="16.1666666666667" style="3" customWidth="1"/>
    <col min="9" max="9" width="19.1666666666667" style="3" customWidth="1"/>
    <col min="10" max="12" width="25" style="3" customWidth="1"/>
    <col min="13" max="16384" width="12" style="4" customWidth="1"/>
  </cols>
  <sheetData>
    <row r="1" ht="81" customHeight="1" spans="1:12">
      <c r="A1" s="5" t="s">
        <v>401</v>
      </c>
      <c r="B1" s="6"/>
      <c r="C1" s="6"/>
      <c r="D1" s="7"/>
      <c r="E1" s="7"/>
      <c r="F1" s="7"/>
      <c r="G1" s="7"/>
      <c r="H1" s="7"/>
      <c r="I1" s="7"/>
      <c r="J1" s="7"/>
      <c r="K1" s="7"/>
      <c r="L1" s="68"/>
    </row>
    <row r="2" ht="21" customHeight="1" spans="1:12">
      <c r="A2" s="5" t="s">
        <v>402</v>
      </c>
      <c r="B2" s="6"/>
      <c r="C2" s="6"/>
      <c r="D2" s="7"/>
      <c r="E2" s="7"/>
      <c r="F2" s="7"/>
      <c r="G2" s="7"/>
      <c r="H2" s="7"/>
      <c r="I2" s="7"/>
      <c r="J2" s="7"/>
      <c r="K2" s="7"/>
      <c r="L2" s="68"/>
    </row>
    <row r="3" ht="19.5" customHeight="1" spans="1:12">
      <c r="A3" s="8" t="s">
        <v>403</v>
      </c>
      <c r="B3" s="9"/>
      <c r="C3" s="9"/>
      <c r="D3" s="10"/>
      <c r="E3" s="11" t="s">
        <v>137</v>
      </c>
      <c r="F3" s="12"/>
      <c r="G3" s="13"/>
      <c r="H3" s="8" t="s">
        <v>404</v>
      </c>
      <c r="I3" s="10"/>
      <c r="J3" s="11" t="s">
        <v>405</v>
      </c>
      <c r="K3" s="15"/>
      <c r="L3" s="16"/>
    </row>
    <row r="4" ht="19.5" customHeight="1" spans="1:12">
      <c r="A4" s="8" t="s">
        <v>406</v>
      </c>
      <c r="B4" s="9"/>
      <c r="C4" s="9"/>
      <c r="D4" s="10"/>
      <c r="E4" s="11" t="s">
        <v>407</v>
      </c>
      <c r="F4" s="12"/>
      <c r="G4" s="13"/>
      <c r="H4" s="8" t="s">
        <v>408</v>
      </c>
      <c r="I4" s="10"/>
      <c r="J4" s="69">
        <v>9</v>
      </c>
      <c r="K4" s="15"/>
      <c r="L4" s="16"/>
    </row>
    <row r="5" ht="18.75" customHeight="1" spans="1:12">
      <c r="A5" s="8" t="s">
        <v>409</v>
      </c>
      <c r="B5" s="9"/>
      <c r="C5" s="9"/>
      <c r="D5" s="10"/>
      <c r="E5" s="14" t="s">
        <v>410</v>
      </c>
      <c r="F5" s="15"/>
      <c r="G5" s="16"/>
      <c r="H5" s="8" t="s">
        <v>411</v>
      </c>
      <c r="I5" s="10"/>
      <c r="J5" s="69">
        <v>23</v>
      </c>
      <c r="K5" s="15"/>
      <c r="L5" s="16"/>
    </row>
    <row r="6" ht="18.75" customHeight="1" spans="1:12">
      <c r="A6" s="8" t="s">
        <v>412</v>
      </c>
      <c r="B6" s="9"/>
      <c r="C6" s="9"/>
      <c r="D6" s="10"/>
      <c r="E6" s="14" t="s">
        <v>413</v>
      </c>
      <c r="F6" s="15"/>
      <c r="G6" s="16"/>
      <c r="H6" s="8" t="s">
        <v>414</v>
      </c>
      <c r="I6" s="10"/>
      <c r="J6" s="14" t="s">
        <v>415</v>
      </c>
      <c r="K6" s="15"/>
      <c r="L6" s="16"/>
    </row>
    <row r="7" ht="17.25" customHeight="1" spans="1:12">
      <c r="A7" s="8" t="s">
        <v>416</v>
      </c>
      <c r="B7" s="9"/>
      <c r="C7" s="9"/>
      <c r="D7" s="10"/>
      <c r="E7" s="14" t="s">
        <v>417</v>
      </c>
      <c r="F7" s="15"/>
      <c r="G7" s="16"/>
      <c r="H7" s="8" t="s">
        <v>418</v>
      </c>
      <c r="I7" s="10"/>
      <c r="J7" s="70" t="s">
        <v>413</v>
      </c>
      <c r="K7" s="15"/>
      <c r="L7" s="16"/>
    </row>
    <row r="8" ht="19.5" customHeight="1" spans="1:12">
      <c r="A8" s="17" t="s">
        <v>419</v>
      </c>
      <c r="B8" s="18"/>
      <c r="C8" s="18"/>
      <c r="D8" s="19"/>
      <c r="E8" s="8" t="s">
        <v>420</v>
      </c>
      <c r="F8" s="10"/>
      <c r="G8" s="20" t="s">
        <v>421</v>
      </c>
      <c r="H8" s="8" t="s">
        <v>422</v>
      </c>
      <c r="I8" s="10"/>
      <c r="J8" s="8" t="s">
        <v>421</v>
      </c>
      <c r="K8" s="29"/>
      <c r="L8" s="10"/>
    </row>
    <row r="9" ht="18.75" customHeight="1" spans="1:12">
      <c r="A9" s="21"/>
      <c r="B9" s="22"/>
      <c r="C9" s="22"/>
      <c r="D9" s="23"/>
      <c r="E9" s="8" t="s">
        <v>68</v>
      </c>
      <c r="F9" s="10"/>
      <c r="G9" s="24">
        <v>430.72</v>
      </c>
      <c r="H9" s="8" t="s">
        <v>68</v>
      </c>
      <c r="I9" s="10"/>
      <c r="J9" s="71">
        <v>430.72</v>
      </c>
      <c r="K9" s="15"/>
      <c r="L9" s="16"/>
    </row>
    <row r="10" ht="19.5" customHeight="1" spans="1:12">
      <c r="A10" s="21"/>
      <c r="B10" s="22"/>
      <c r="C10" s="22"/>
      <c r="D10" s="23"/>
      <c r="E10" s="8" t="s">
        <v>423</v>
      </c>
      <c r="F10" s="10"/>
      <c r="G10" s="24">
        <v>430.72</v>
      </c>
      <c r="H10" s="8" t="s">
        <v>61</v>
      </c>
      <c r="I10" s="10"/>
      <c r="J10" s="71">
        <v>430.72</v>
      </c>
      <c r="K10" s="15"/>
      <c r="L10" s="16"/>
    </row>
    <row r="11" ht="19.5" customHeight="1" spans="1:12">
      <c r="A11" s="25"/>
      <c r="B11" s="26"/>
      <c r="C11" s="26"/>
      <c r="D11" s="27"/>
      <c r="E11" s="8" t="s">
        <v>424</v>
      </c>
      <c r="F11" s="10"/>
      <c r="G11" s="28"/>
      <c r="H11" s="8" t="s">
        <v>62</v>
      </c>
      <c r="I11" s="10"/>
      <c r="J11" s="71"/>
      <c r="K11" s="15"/>
      <c r="L11" s="16"/>
    </row>
    <row r="12" ht="21" customHeight="1" spans="1:12">
      <c r="A12" s="5" t="s">
        <v>425</v>
      </c>
      <c r="B12" s="6"/>
      <c r="C12" s="6"/>
      <c r="D12" s="7"/>
      <c r="E12" s="7"/>
      <c r="F12" s="7"/>
      <c r="G12" s="7"/>
      <c r="H12" s="7"/>
      <c r="I12" s="7"/>
      <c r="J12" s="7"/>
      <c r="K12" s="7"/>
      <c r="L12" s="68"/>
    </row>
    <row r="13" ht="18.75" customHeight="1" spans="1:12">
      <c r="A13" s="8" t="s">
        <v>426</v>
      </c>
      <c r="B13" s="9"/>
      <c r="C13" s="9"/>
      <c r="D13" s="29"/>
      <c r="E13" s="29"/>
      <c r="F13" s="29"/>
      <c r="G13" s="29"/>
      <c r="H13" s="29"/>
      <c r="I13" s="29"/>
      <c r="J13" s="29"/>
      <c r="K13" s="10"/>
      <c r="L13" s="20" t="s">
        <v>388</v>
      </c>
    </row>
    <row r="14" ht="206" customHeight="1" spans="1:12">
      <c r="A14" s="17" t="s">
        <v>427</v>
      </c>
      <c r="B14" s="18"/>
      <c r="C14" s="30"/>
      <c r="D14" s="31" t="s">
        <v>428</v>
      </c>
      <c r="E14" s="32" t="s">
        <v>429</v>
      </c>
      <c r="F14" s="33"/>
      <c r="G14" s="33"/>
      <c r="H14" s="33"/>
      <c r="I14" s="33"/>
      <c r="J14" s="33"/>
      <c r="K14" s="72"/>
      <c r="L14" s="73" t="s">
        <v>430</v>
      </c>
    </row>
    <row r="15" ht="209" customHeight="1" spans="1:12">
      <c r="A15" s="25"/>
      <c r="B15" s="26"/>
      <c r="C15" s="34"/>
      <c r="D15" s="31" t="s">
        <v>431</v>
      </c>
      <c r="E15" s="32" t="s">
        <v>432</v>
      </c>
      <c r="F15" s="33"/>
      <c r="G15" s="33"/>
      <c r="H15" s="33"/>
      <c r="I15" s="33"/>
      <c r="J15" s="33"/>
      <c r="K15" s="72"/>
      <c r="L15" s="73" t="s">
        <v>433</v>
      </c>
    </row>
    <row r="16" ht="99.75" customHeight="1" spans="1:12">
      <c r="A16" s="8" t="s">
        <v>434</v>
      </c>
      <c r="B16" s="9"/>
      <c r="C16" s="35"/>
      <c r="D16" s="31" t="s">
        <v>435</v>
      </c>
      <c r="E16" s="11" t="s">
        <v>436</v>
      </c>
      <c r="F16" s="33"/>
      <c r="G16" s="33"/>
      <c r="H16" s="33"/>
      <c r="I16" s="33"/>
      <c r="J16" s="33"/>
      <c r="K16" s="72"/>
      <c r="L16" s="73" t="s">
        <v>437</v>
      </c>
    </row>
    <row r="17" ht="32.25" customHeight="1" spans="1:12">
      <c r="A17" s="36" t="s">
        <v>438</v>
      </c>
      <c r="B17" s="37"/>
      <c r="C17" s="37"/>
      <c r="D17" s="38"/>
      <c r="E17" s="38"/>
      <c r="F17" s="38"/>
      <c r="G17" s="38"/>
      <c r="H17" s="38"/>
      <c r="I17" s="38"/>
      <c r="J17" s="38"/>
      <c r="K17" s="38"/>
      <c r="L17" s="74"/>
    </row>
    <row r="18" ht="21.75" customHeight="1" spans="1:12">
      <c r="A18" s="39" t="s">
        <v>439</v>
      </c>
      <c r="B18" s="9"/>
      <c r="C18" s="35"/>
      <c r="D18" s="40" t="s">
        <v>440</v>
      </c>
      <c r="E18" s="41"/>
      <c r="F18" s="41"/>
      <c r="G18" s="41"/>
      <c r="H18" s="42"/>
      <c r="I18" s="8" t="s">
        <v>441</v>
      </c>
      <c r="J18" s="29"/>
      <c r="K18" s="29"/>
      <c r="L18" s="10"/>
    </row>
    <row r="19" ht="103" customHeight="1" spans="1:12">
      <c r="A19" s="39" t="s">
        <v>442</v>
      </c>
      <c r="B19" s="9"/>
      <c r="C19" s="35"/>
      <c r="D19" s="43" t="s">
        <v>443</v>
      </c>
      <c r="E19" s="44"/>
      <c r="F19" s="44"/>
      <c r="G19" s="44"/>
      <c r="H19" s="45"/>
      <c r="I19" s="43" t="s">
        <v>444</v>
      </c>
      <c r="J19" s="44"/>
      <c r="K19" s="44"/>
      <c r="L19" s="45"/>
    </row>
    <row r="20" ht="32.25" customHeight="1" spans="1:12">
      <c r="A20" s="36" t="s">
        <v>445</v>
      </c>
      <c r="B20" s="37"/>
      <c r="C20" s="37"/>
      <c r="D20" s="38"/>
      <c r="E20" s="38"/>
      <c r="F20" s="38"/>
      <c r="G20" s="38"/>
      <c r="H20" s="38"/>
      <c r="I20" s="38"/>
      <c r="J20" s="38"/>
      <c r="K20" s="38"/>
      <c r="L20" s="74"/>
    </row>
    <row r="21" ht="14.25" customHeight="1" spans="1:12">
      <c r="A21" s="46" t="s">
        <v>446</v>
      </c>
      <c r="B21" s="18"/>
      <c r="C21" s="30"/>
      <c r="D21" s="47" t="s">
        <v>447</v>
      </c>
      <c r="E21" s="48"/>
      <c r="F21" s="48"/>
      <c r="G21" s="48"/>
      <c r="H21" s="48"/>
      <c r="I21" s="75"/>
      <c r="J21" s="47" t="s">
        <v>388</v>
      </c>
      <c r="K21" s="48"/>
      <c r="L21" s="75"/>
    </row>
    <row r="22" ht="6" customHeight="1" spans="1:12">
      <c r="A22" s="49"/>
      <c r="B22" s="26"/>
      <c r="C22" s="34"/>
      <c r="D22" s="50"/>
      <c r="E22" s="51"/>
      <c r="F22" s="51"/>
      <c r="G22" s="51"/>
      <c r="H22" s="51"/>
      <c r="I22" s="76"/>
      <c r="J22" s="50"/>
      <c r="K22" s="51"/>
      <c r="L22" s="76"/>
    </row>
    <row r="23" ht="59" customHeight="1" spans="1:12">
      <c r="A23" s="39" t="s">
        <v>61</v>
      </c>
      <c r="B23" s="9"/>
      <c r="C23" s="35"/>
      <c r="D23" s="52" t="s">
        <v>448</v>
      </c>
      <c r="E23" s="53"/>
      <c r="F23" s="53"/>
      <c r="G23" s="53"/>
      <c r="H23" s="53"/>
      <c r="I23" s="77"/>
      <c r="J23" s="52" t="s">
        <v>449</v>
      </c>
      <c r="K23" s="53"/>
      <c r="L23" s="77"/>
    </row>
    <row r="24" ht="32.25" customHeight="1" spans="1:12">
      <c r="A24" s="36" t="s">
        <v>450</v>
      </c>
      <c r="B24" s="37"/>
      <c r="C24" s="37"/>
      <c r="D24" s="38"/>
      <c r="E24" s="38"/>
      <c r="F24" s="38"/>
      <c r="G24" s="38"/>
      <c r="H24" s="38"/>
      <c r="I24" s="38"/>
      <c r="J24" s="38"/>
      <c r="K24" s="38"/>
      <c r="L24" s="74"/>
    </row>
    <row r="25" ht="23.25" customHeight="1" spans="1:12">
      <c r="A25" s="40" t="s">
        <v>451</v>
      </c>
      <c r="B25" s="54"/>
      <c r="C25" s="55"/>
      <c r="D25" s="56" t="s">
        <v>452</v>
      </c>
      <c r="E25" s="56" t="s">
        <v>386</v>
      </c>
      <c r="F25" s="56" t="s">
        <v>453</v>
      </c>
      <c r="G25" s="56" t="s">
        <v>454</v>
      </c>
      <c r="H25" s="57" t="s">
        <v>455</v>
      </c>
      <c r="I25" s="78"/>
      <c r="J25" s="79"/>
      <c r="K25" s="17" t="s">
        <v>388</v>
      </c>
      <c r="L25" s="19"/>
    </row>
    <row r="26" ht="21" customHeight="1" spans="1:12">
      <c r="A26" s="58" t="s">
        <v>383</v>
      </c>
      <c r="B26" s="58" t="s">
        <v>384</v>
      </c>
      <c r="C26" s="58" t="s">
        <v>385</v>
      </c>
      <c r="D26" s="59" t="s">
        <v>452</v>
      </c>
      <c r="E26" s="59" t="s">
        <v>386</v>
      </c>
      <c r="F26" s="59" t="s">
        <v>453</v>
      </c>
      <c r="G26" s="59" t="s">
        <v>454</v>
      </c>
      <c r="H26" s="60" t="s">
        <v>455</v>
      </c>
      <c r="I26" s="80"/>
      <c r="J26" s="81"/>
      <c r="K26" s="82" t="s">
        <v>388</v>
      </c>
      <c r="L26" s="83"/>
    </row>
    <row r="27" s="1" customFormat="1" ht="39" customHeight="1" spans="1:12">
      <c r="A27" s="61" t="s">
        <v>456</v>
      </c>
      <c r="B27" s="62" t="s">
        <v>457</v>
      </c>
      <c r="C27" s="62"/>
      <c r="D27" s="62" t="s">
        <v>458</v>
      </c>
      <c r="E27" s="62">
        <v>0.95</v>
      </c>
      <c r="F27" s="62" t="s">
        <v>459</v>
      </c>
      <c r="G27" s="62" t="s">
        <v>460</v>
      </c>
      <c r="H27" s="62" t="s">
        <v>461</v>
      </c>
      <c r="I27" s="62"/>
      <c r="J27" s="62"/>
      <c r="K27" s="65" t="s">
        <v>462</v>
      </c>
      <c r="L27" s="65"/>
    </row>
    <row r="28" s="2" customFormat="1" ht="60" customHeight="1" spans="1:12">
      <c r="A28" s="63"/>
      <c r="B28" s="62" t="s">
        <v>463</v>
      </c>
      <c r="C28" s="62"/>
      <c r="D28" s="62" t="s">
        <v>458</v>
      </c>
      <c r="E28" s="62">
        <v>0.95</v>
      </c>
      <c r="F28" s="62" t="s">
        <v>459</v>
      </c>
      <c r="G28" s="62" t="s">
        <v>460</v>
      </c>
      <c r="H28" s="62" t="s">
        <v>461</v>
      </c>
      <c r="I28" s="62"/>
      <c r="J28" s="62"/>
      <c r="K28" s="65" t="s">
        <v>464</v>
      </c>
      <c r="L28" s="65"/>
    </row>
    <row r="29" s="2" customFormat="1" ht="66" customHeight="1" spans="1:12">
      <c r="A29" s="63"/>
      <c r="B29" s="62" t="s">
        <v>465</v>
      </c>
      <c r="C29" s="62"/>
      <c r="D29" s="62" t="s">
        <v>458</v>
      </c>
      <c r="E29" s="62">
        <v>0.95</v>
      </c>
      <c r="F29" s="62" t="s">
        <v>459</v>
      </c>
      <c r="G29" s="62" t="s">
        <v>460</v>
      </c>
      <c r="H29" s="62" t="s">
        <v>461</v>
      </c>
      <c r="I29" s="62"/>
      <c r="J29" s="62"/>
      <c r="K29" s="65" t="s">
        <v>466</v>
      </c>
      <c r="L29" s="84"/>
    </row>
    <row r="30" s="2" customFormat="1" ht="93" customHeight="1" spans="1:12">
      <c r="A30" s="64"/>
      <c r="B30" s="65" t="s">
        <v>467</v>
      </c>
      <c r="C30" s="66"/>
      <c r="D30" s="62" t="s">
        <v>458</v>
      </c>
      <c r="E30" s="62">
        <v>0.95</v>
      </c>
      <c r="F30" s="62" t="s">
        <v>459</v>
      </c>
      <c r="G30" s="62" t="s">
        <v>460</v>
      </c>
      <c r="H30" s="62" t="s">
        <v>461</v>
      </c>
      <c r="I30" s="62"/>
      <c r="J30" s="62"/>
      <c r="K30" s="65" t="s">
        <v>468</v>
      </c>
      <c r="L30" s="84"/>
    </row>
    <row r="39" ht="174" customHeight="1" spans="7:7">
      <c r="G39" s="67"/>
    </row>
  </sheetData>
  <mergeCells count="73">
    <mergeCell ref="A1:L1"/>
    <mergeCell ref="A2:L2"/>
    <mergeCell ref="A3:D3"/>
    <mergeCell ref="E3:G3"/>
    <mergeCell ref="H3:I3"/>
    <mergeCell ref="J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E8:F8"/>
    <mergeCell ref="H8:I8"/>
    <mergeCell ref="J8:L8"/>
    <mergeCell ref="E9:F9"/>
    <mergeCell ref="H9:I9"/>
    <mergeCell ref="J9:L9"/>
    <mergeCell ref="E10:F10"/>
    <mergeCell ref="H10:I10"/>
    <mergeCell ref="J10:L10"/>
    <mergeCell ref="E11:F11"/>
    <mergeCell ref="H11:I11"/>
    <mergeCell ref="J11:L11"/>
    <mergeCell ref="A12:L12"/>
    <mergeCell ref="A13:K13"/>
    <mergeCell ref="E14:K14"/>
    <mergeCell ref="E15:K15"/>
    <mergeCell ref="A16:C16"/>
    <mergeCell ref="E16:K16"/>
    <mergeCell ref="A17:L17"/>
    <mergeCell ref="A18:C18"/>
    <mergeCell ref="D18:H18"/>
    <mergeCell ref="I18:L18"/>
    <mergeCell ref="A19:C19"/>
    <mergeCell ref="D19:H19"/>
    <mergeCell ref="I19:L19"/>
    <mergeCell ref="A20:L20"/>
    <mergeCell ref="A23:C23"/>
    <mergeCell ref="D23:I23"/>
    <mergeCell ref="J23:L23"/>
    <mergeCell ref="A24:L24"/>
    <mergeCell ref="A25:C25"/>
    <mergeCell ref="H27:J27"/>
    <mergeCell ref="K27:L27"/>
    <mergeCell ref="H28:J28"/>
    <mergeCell ref="K28:L28"/>
    <mergeCell ref="H29:J29"/>
    <mergeCell ref="K29:L29"/>
    <mergeCell ref="H30:J30"/>
    <mergeCell ref="K30:L30"/>
    <mergeCell ref="A27:A30"/>
    <mergeCell ref="D25:D26"/>
    <mergeCell ref="E25:E26"/>
    <mergeCell ref="F25:F26"/>
    <mergeCell ref="G25:G26"/>
    <mergeCell ref="A8:D11"/>
    <mergeCell ref="D21:I22"/>
    <mergeCell ref="A21:C22"/>
    <mergeCell ref="J21:L22"/>
    <mergeCell ref="A14:C15"/>
    <mergeCell ref="H25:J26"/>
    <mergeCell ref="K25:L26"/>
  </mergeCells>
  <pageMargins left="0.697916666666667" right="0.697916666666667" top="0.75" bottom="0.75" header="0.291666666666667" footer="0.291666666666667"/>
  <pageSetup paperSize="9" scale="57"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4" sqref="B4:B5"/>
    </sheetView>
  </sheetViews>
  <sheetFormatPr defaultColWidth="10.6666666666667" defaultRowHeight="14.25" customHeight="1" outlineLevelCol="1"/>
  <cols>
    <col min="1" max="1" width="52.8333333333333" style="129" customWidth="1"/>
    <col min="2" max="2" width="61.1666666666667" style="129" customWidth="1"/>
    <col min="3" max="16384" width="10.6666666666667" style="86" customWidth="1"/>
  </cols>
  <sheetData>
    <row r="1" s="129" customFormat="1" ht="20.25" customHeight="1" spans="1:2">
      <c r="A1" s="224"/>
      <c r="B1" s="224"/>
    </row>
    <row r="2" s="129" customFormat="1" ht="39.75" customHeight="1" spans="1:2">
      <c r="A2" s="130" t="s">
        <v>40</v>
      </c>
      <c r="B2" s="130"/>
    </row>
    <row r="3" s="168" customFormat="1" ht="12" customHeight="1" spans="1:2">
      <c r="A3" s="88" t="s">
        <v>1</v>
      </c>
      <c r="B3" s="225" t="s">
        <v>41</v>
      </c>
    </row>
    <row r="4" s="168" customFormat="1" ht="12" customHeight="1" spans="1:2">
      <c r="A4" s="93" t="s">
        <v>5</v>
      </c>
      <c r="B4" s="93" t="s">
        <v>42</v>
      </c>
    </row>
    <row r="5" s="168" customFormat="1" ht="12" customHeight="1" spans="1:2">
      <c r="A5" s="96"/>
      <c r="B5" s="96"/>
    </row>
    <row r="6" s="168" customFormat="1" ht="12" customHeight="1" spans="1:2">
      <c r="A6" s="100" t="s">
        <v>8</v>
      </c>
      <c r="B6" s="146">
        <v>430.72</v>
      </c>
    </row>
    <row r="7" s="168" customFormat="1" ht="12" customHeight="1" spans="1:2">
      <c r="A7" s="100" t="s">
        <v>10</v>
      </c>
      <c r="B7" s="146"/>
    </row>
    <row r="8" s="168" customFormat="1" ht="12" customHeight="1" spans="1:2">
      <c r="A8" s="100" t="s">
        <v>12</v>
      </c>
      <c r="B8" s="146"/>
    </row>
    <row r="9" s="168" customFormat="1" ht="12" customHeight="1" spans="1:2">
      <c r="A9" s="100" t="s">
        <v>14</v>
      </c>
      <c r="B9" s="146"/>
    </row>
    <row r="10" s="168" customFormat="1" ht="12" customHeight="1" spans="1:2">
      <c r="A10" s="100" t="s">
        <v>16</v>
      </c>
      <c r="B10" s="146"/>
    </row>
    <row r="11" s="168" customFormat="1" ht="12" customHeight="1" spans="1:2">
      <c r="A11" s="100" t="s">
        <v>18</v>
      </c>
      <c r="B11" s="146"/>
    </row>
    <row r="12" s="168" customFormat="1" ht="12" customHeight="1" spans="1:2">
      <c r="A12" s="100" t="s">
        <v>20</v>
      </c>
      <c r="B12" s="146"/>
    </row>
    <row r="13" s="168" customFormat="1" ht="12" customHeight="1" spans="1:2">
      <c r="A13" s="226"/>
      <c r="B13" s="100"/>
    </row>
    <row r="14" s="168" customFormat="1" ht="12" customHeight="1" spans="1:2">
      <c r="A14" s="222" t="s">
        <v>38</v>
      </c>
      <c r="B14" s="223">
        <v>430.72</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8"/>
  <sheetViews>
    <sheetView workbookViewId="0">
      <selection activeCell="B4" sqref="B4:B5"/>
    </sheetView>
  </sheetViews>
  <sheetFormatPr defaultColWidth="10.6666666666667" defaultRowHeight="14.25" customHeight="1" outlineLevelCol="1"/>
  <cols>
    <col min="1" max="1" width="63.6666666666667" style="85" customWidth="1"/>
    <col min="2" max="2" width="57.3333333333333" style="85" customWidth="1"/>
    <col min="3" max="16384" width="10.6666666666667" style="86" customWidth="1"/>
  </cols>
  <sheetData>
    <row r="1" s="85" customFormat="1" ht="12" customHeight="1"/>
    <row r="2" s="85" customFormat="1" ht="51.75" customHeight="1" spans="1:2">
      <c r="A2" s="130" t="s">
        <v>43</v>
      </c>
      <c r="B2" s="130"/>
    </row>
    <row r="3" s="168" customFormat="1" ht="12" customHeight="1" spans="1:2">
      <c r="A3" s="88" t="s">
        <v>1</v>
      </c>
      <c r="B3" s="108" t="s">
        <v>2</v>
      </c>
    </row>
    <row r="4" s="168" customFormat="1" ht="12" customHeight="1" spans="1:2">
      <c r="A4" s="93" t="s">
        <v>7</v>
      </c>
      <c r="B4" s="93" t="s">
        <v>42</v>
      </c>
    </row>
    <row r="5" s="168" customFormat="1" ht="12" customHeight="1" spans="1:2">
      <c r="A5" s="96"/>
      <c r="B5" s="96"/>
    </row>
    <row r="6" s="168" customFormat="1" ht="12" customHeight="1" spans="1:2">
      <c r="A6" s="221" t="s">
        <v>9</v>
      </c>
      <c r="B6" s="146">
        <v>333.44</v>
      </c>
    </row>
    <row r="7" s="168" customFormat="1" ht="12" customHeight="1" spans="1:2">
      <c r="A7" s="221" t="s">
        <v>11</v>
      </c>
      <c r="B7" s="146"/>
    </row>
    <row r="8" s="168" customFormat="1" ht="12" customHeight="1" spans="1:2">
      <c r="A8" s="221" t="s">
        <v>13</v>
      </c>
      <c r="B8" s="146"/>
    </row>
    <row r="9" s="168" customFormat="1" ht="12" customHeight="1" spans="1:2">
      <c r="A9" s="221" t="s">
        <v>15</v>
      </c>
      <c r="B9" s="146"/>
    </row>
    <row r="10" s="168" customFormat="1" ht="12" customHeight="1" spans="1:2">
      <c r="A10" s="221" t="s">
        <v>17</v>
      </c>
      <c r="B10" s="146"/>
    </row>
    <row r="11" s="168" customFormat="1" ht="12" customHeight="1" spans="1:2">
      <c r="A11" s="221" t="s">
        <v>19</v>
      </c>
      <c r="B11" s="146"/>
    </row>
    <row r="12" s="168" customFormat="1" ht="12" customHeight="1" spans="1:2">
      <c r="A12" s="221" t="s">
        <v>21</v>
      </c>
      <c r="B12" s="146"/>
    </row>
    <row r="13" s="168" customFormat="1" ht="12" customHeight="1" spans="1:2">
      <c r="A13" s="221" t="s">
        <v>22</v>
      </c>
      <c r="B13" s="146">
        <v>48.71</v>
      </c>
    </row>
    <row r="14" s="168" customFormat="1" ht="12" customHeight="1" spans="1:2">
      <c r="A14" s="221" t="s">
        <v>23</v>
      </c>
      <c r="B14" s="146">
        <v>26.9</v>
      </c>
    </row>
    <row r="15" s="168" customFormat="1" ht="12" customHeight="1" spans="1:2">
      <c r="A15" s="221" t="s">
        <v>24</v>
      </c>
      <c r="B15" s="146"/>
    </row>
    <row r="16" s="168" customFormat="1" ht="12" customHeight="1" spans="1:2">
      <c r="A16" s="221" t="s">
        <v>25</v>
      </c>
      <c r="B16" s="146"/>
    </row>
    <row r="17" s="168" customFormat="1" ht="12" customHeight="1" spans="1:2">
      <c r="A17" s="221" t="s">
        <v>26</v>
      </c>
      <c r="B17" s="146"/>
    </row>
    <row r="18" s="168" customFormat="1" ht="12" customHeight="1" spans="1:2">
      <c r="A18" s="221" t="s">
        <v>27</v>
      </c>
      <c r="B18" s="146"/>
    </row>
    <row r="19" s="168" customFormat="1" ht="12" customHeight="1" spans="1:2">
      <c r="A19" s="100" t="s">
        <v>44</v>
      </c>
      <c r="B19" s="146"/>
    </row>
    <row r="20" s="168" customFormat="1" ht="12" customHeight="1" spans="1:2">
      <c r="A20" s="100" t="s">
        <v>29</v>
      </c>
      <c r="B20" s="146"/>
    </row>
    <row r="21" s="168" customFormat="1" ht="12" customHeight="1" spans="1:2">
      <c r="A21" s="100" t="s">
        <v>30</v>
      </c>
      <c r="B21" s="146"/>
    </row>
    <row r="22" s="168" customFormat="1" ht="12" customHeight="1" spans="1:2">
      <c r="A22" s="100" t="s">
        <v>31</v>
      </c>
      <c r="B22" s="146"/>
    </row>
    <row r="23" s="168" customFormat="1" ht="12" customHeight="1" spans="1:2">
      <c r="A23" s="100" t="s">
        <v>32</v>
      </c>
      <c r="B23" s="146"/>
    </row>
    <row r="24" s="168" customFormat="1" ht="12" customHeight="1" spans="1:2">
      <c r="A24" s="100" t="s">
        <v>33</v>
      </c>
      <c r="B24" s="146">
        <v>21.67</v>
      </c>
    </row>
    <row r="25" s="168" customFormat="1" ht="12" customHeight="1" spans="1:2">
      <c r="A25" s="100" t="s">
        <v>34</v>
      </c>
      <c r="B25" s="146"/>
    </row>
    <row r="26" s="168" customFormat="1" ht="12" customHeight="1" spans="1:2">
      <c r="A26" s="100" t="s">
        <v>35</v>
      </c>
      <c r="B26" s="146"/>
    </row>
    <row r="27" s="168" customFormat="1" ht="12" customHeight="1" spans="1:2">
      <c r="A27" s="100" t="s">
        <v>36</v>
      </c>
      <c r="B27" s="146"/>
    </row>
    <row r="28" s="168" customFormat="1" ht="12" customHeight="1" spans="1:2">
      <c r="A28" s="100" t="s">
        <v>37</v>
      </c>
      <c r="B28" s="146"/>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C8" sqref="C8"/>
    </sheetView>
  </sheetViews>
  <sheetFormatPr defaultColWidth="10.6666666666667" defaultRowHeight="14.25" customHeight="1" outlineLevelCol="3"/>
  <cols>
    <col min="1" max="1" width="57.5" style="117" customWidth="1"/>
    <col min="2" max="2" width="38.8333333333333" style="117" customWidth="1"/>
    <col min="3" max="3" width="56.6666666666667" style="117" customWidth="1"/>
    <col min="4" max="4" width="38.3333333333333" style="117" customWidth="1"/>
    <col min="5" max="16384" width="10.6666666666667" style="86" customWidth="1"/>
  </cols>
  <sheetData>
    <row r="1" ht="12" customHeight="1" spans="1:4">
      <c r="A1" s="219"/>
      <c r="B1" s="219"/>
      <c r="C1" s="219"/>
      <c r="D1" s="106"/>
    </row>
    <row r="2" ht="25.5" customHeight="1" spans="1:4">
      <c r="A2" s="87" t="s">
        <v>45</v>
      </c>
      <c r="B2" s="87"/>
      <c r="C2" s="87"/>
      <c r="D2" s="87"/>
    </row>
    <row r="3" s="218" customFormat="1" ht="12" customHeight="1" spans="1:4">
      <c r="A3" s="88" t="s">
        <v>1</v>
      </c>
      <c r="B3" s="220"/>
      <c r="C3" s="220"/>
      <c r="D3" s="108" t="s">
        <v>2</v>
      </c>
    </row>
    <row r="4" s="218" customFormat="1" ht="12" customHeight="1" spans="1:4">
      <c r="A4" s="91" t="s">
        <v>3</v>
      </c>
      <c r="B4" s="109"/>
      <c r="C4" s="91" t="s">
        <v>4</v>
      </c>
      <c r="D4" s="109"/>
    </row>
    <row r="5" s="218" customFormat="1" ht="12" customHeight="1" spans="1:4">
      <c r="A5" s="93" t="s">
        <v>5</v>
      </c>
      <c r="B5" s="90" t="s">
        <v>6</v>
      </c>
      <c r="C5" s="93" t="s">
        <v>46</v>
      </c>
      <c r="D5" s="90" t="s">
        <v>6</v>
      </c>
    </row>
    <row r="6" s="218" customFormat="1" ht="12" customHeight="1" spans="1:4">
      <c r="A6" s="96"/>
      <c r="B6" s="95"/>
      <c r="C6" s="96"/>
      <c r="D6" s="95"/>
    </row>
    <row r="7" s="218" customFormat="1" ht="12" customHeight="1" spans="1:4">
      <c r="A7" s="100" t="s">
        <v>47</v>
      </c>
      <c r="B7" s="146">
        <v>430.72</v>
      </c>
      <c r="C7" s="100" t="s">
        <v>9</v>
      </c>
      <c r="D7" s="146">
        <v>333.44</v>
      </c>
    </row>
    <row r="8" s="218" customFormat="1" ht="12" customHeight="1" spans="1:4">
      <c r="A8" s="100" t="s">
        <v>48</v>
      </c>
      <c r="B8" s="146">
        <v>430.72</v>
      </c>
      <c r="C8" s="221" t="s">
        <v>11</v>
      </c>
      <c r="D8" s="146"/>
    </row>
    <row r="9" s="218" customFormat="1" ht="12" customHeight="1" spans="1:4">
      <c r="A9" s="100" t="s">
        <v>49</v>
      </c>
      <c r="B9" s="146">
        <v>430.72</v>
      </c>
      <c r="C9" s="221" t="s">
        <v>13</v>
      </c>
      <c r="D9" s="146"/>
    </row>
    <row r="10" s="218" customFormat="1" ht="12" customHeight="1" spans="1:4">
      <c r="A10" s="100" t="s">
        <v>50</v>
      </c>
      <c r="B10" s="146"/>
      <c r="C10" s="221" t="s">
        <v>15</v>
      </c>
      <c r="D10" s="146"/>
    </row>
    <row r="11" s="218" customFormat="1" ht="12" customHeight="1" spans="1:4">
      <c r="A11" s="100" t="s">
        <v>51</v>
      </c>
      <c r="B11" s="146"/>
      <c r="C11" s="221" t="s">
        <v>17</v>
      </c>
      <c r="D11" s="146"/>
    </row>
    <row r="12" s="218" customFormat="1" ht="12" customHeight="1" spans="1:4">
      <c r="A12" s="100" t="s">
        <v>52</v>
      </c>
      <c r="B12" s="146"/>
      <c r="C12" s="221" t="s">
        <v>19</v>
      </c>
      <c r="D12" s="146"/>
    </row>
    <row r="13" s="218" customFormat="1" ht="12" customHeight="1" spans="1:4">
      <c r="A13" s="100" t="s">
        <v>53</v>
      </c>
      <c r="B13" s="146"/>
      <c r="C13" s="221" t="s">
        <v>21</v>
      </c>
      <c r="D13" s="146"/>
    </row>
    <row r="14" s="218" customFormat="1" ht="12" customHeight="1" spans="1:4">
      <c r="A14" s="100" t="s">
        <v>54</v>
      </c>
      <c r="B14" s="146"/>
      <c r="C14" s="221" t="s">
        <v>22</v>
      </c>
      <c r="D14" s="146">
        <v>48.71</v>
      </c>
    </row>
    <row r="15" s="218" customFormat="1" ht="12" customHeight="1" spans="1:4">
      <c r="A15" s="100" t="s">
        <v>55</v>
      </c>
      <c r="B15" s="146"/>
      <c r="C15" s="221" t="s">
        <v>23</v>
      </c>
      <c r="D15" s="146">
        <v>26.9</v>
      </c>
    </row>
    <row r="16" s="218" customFormat="1" ht="12" customHeight="1" spans="1:4">
      <c r="A16" s="100" t="s">
        <v>56</v>
      </c>
      <c r="B16" s="146"/>
      <c r="C16" s="221" t="s">
        <v>24</v>
      </c>
      <c r="D16" s="146"/>
    </row>
    <row r="17" s="218" customFormat="1" ht="12" customHeight="1" spans="1:4">
      <c r="A17" s="100" t="s">
        <v>57</v>
      </c>
      <c r="B17" s="146"/>
      <c r="C17" s="221" t="s">
        <v>25</v>
      </c>
      <c r="D17" s="146"/>
    </row>
    <row r="18" s="218" customFormat="1" ht="12" customHeight="1" spans="1:4">
      <c r="A18" s="100"/>
      <c r="B18" s="100"/>
      <c r="C18" s="221" t="s">
        <v>26</v>
      </c>
      <c r="D18" s="146"/>
    </row>
    <row r="19" s="218" customFormat="1" ht="12" customHeight="1" spans="1:4">
      <c r="A19" s="100"/>
      <c r="B19" s="100"/>
      <c r="C19" s="221" t="s">
        <v>27</v>
      </c>
      <c r="D19" s="146"/>
    </row>
    <row r="20" s="218" customFormat="1" ht="12" customHeight="1" spans="1:4">
      <c r="A20" s="100"/>
      <c r="B20" s="100"/>
      <c r="C20" s="221" t="s">
        <v>28</v>
      </c>
      <c r="D20" s="146"/>
    </row>
    <row r="21" s="218" customFormat="1" ht="12" customHeight="1" spans="1:4">
      <c r="A21" s="100"/>
      <c r="B21" s="100"/>
      <c r="C21" s="100" t="s">
        <v>29</v>
      </c>
      <c r="D21" s="146"/>
    </row>
    <row r="22" s="218" customFormat="1" ht="12" customHeight="1" spans="1:4">
      <c r="A22" s="100"/>
      <c r="B22" s="100"/>
      <c r="C22" s="100" t="s">
        <v>30</v>
      </c>
      <c r="D22" s="146"/>
    </row>
    <row r="23" s="218" customFormat="1" ht="12" customHeight="1" spans="1:4">
      <c r="A23" s="100"/>
      <c r="B23" s="100"/>
      <c r="C23" s="100" t="s">
        <v>31</v>
      </c>
      <c r="D23" s="146"/>
    </row>
    <row r="24" s="218" customFormat="1" ht="12" customHeight="1" spans="1:4">
      <c r="A24" s="100"/>
      <c r="B24" s="100"/>
      <c r="C24" s="100" t="s">
        <v>32</v>
      </c>
      <c r="D24" s="146"/>
    </row>
    <row r="25" s="218" customFormat="1" ht="12" customHeight="1" spans="1:4">
      <c r="A25" s="100"/>
      <c r="B25" s="100"/>
      <c r="C25" s="100" t="s">
        <v>33</v>
      </c>
      <c r="D25" s="146">
        <v>21.67</v>
      </c>
    </row>
    <row r="26" s="218" customFormat="1" ht="12" customHeight="1" spans="1:4">
      <c r="A26" s="221"/>
      <c r="B26" s="100"/>
      <c r="C26" s="100" t="s">
        <v>34</v>
      </c>
      <c r="D26" s="146"/>
    </row>
    <row r="27" s="218" customFormat="1" ht="12" customHeight="1" spans="1:4">
      <c r="A27" s="100"/>
      <c r="B27" s="100"/>
      <c r="C27" s="100" t="s">
        <v>35</v>
      </c>
      <c r="D27" s="146"/>
    </row>
    <row r="28" s="218" customFormat="1" ht="12" customHeight="1" spans="1:4">
      <c r="A28" s="221"/>
      <c r="B28" s="100"/>
      <c r="C28" s="100" t="s">
        <v>36</v>
      </c>
      <c r="D28" s="146"/>
    </row>
    <row r="29" s="218" customFormat="1" ht="12" customHeight="1" spans="1:4">
      <c r="A29" s="221"/>
      <c r="B29" s="100"/>
      <c r="C29" s="100" t="s">
        <v>37</v>
      </c>
      <c r="D29" s="146"/>
    </row>
    <row r="30" s="218" customFormat="1" ht="12" customHeight="1" spans="1:4">
      <c r="A30" s="222" t="s">
        <v>38</v>
      </c>
      <c r="B30" s="223">
        <v>430.72</v>
      </c>
      <c r="C30" s="222" t="s">
        <v>39</v>
      </c>
      <c r="D30" s="223">
        <v>430.72</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Q31"/>
  <sheetViews>
    <sheetView showGridLines="0" workbookViewId="0">
      <selection activeCell="D4" sqref="D4:D9"/>
    </sheetView>
  </sheetViews>
  <sheetFormatPr defaultColWidth="10.6666666666667" defaultRowHeight="12.75" customHeight="1"/>
  <cols>
    <col min="1" max="3" width="4.33333333333333" style="86" customWidth="1"/>
    <col min="4" max="4" width="38.5" style="86" customWidth="1"/>
    <col min="5" max="43" width="10" style="86" customWidth="1"/>
    <col min="44" max="16384" width="10.6666666666667" style="86" customWidth="1"/>
  </cols>
  <sheetData>
    <row r="1" ht="17.25" customHeight="1" spans="22:43">
      <c r="V1" s="209"/>
      <c r="W1" s="209"/>
      <c r="X1" s="209"/>
      <c r="Y1" s="209"/>
      <c r="Z1" s="209"/>
      <c r="AA1" s="209"/>
      <c r="AB1" s="209"/>
      <c r="AC1" s="209"/>
      <c r="AD1" s="209"/>
      <c r="AE1" s="209"/>
      <c r="AF1" s="209"/>
      <c r="AG1" s="209"/>
      <c r="AH1" s="209"/>
      <c r="AI1" s="209"/>
      <c r="AJ1" s="209"/>
      <c r="AK1" s="209"/>
      <c r="AL1" s="209"/>
      <c r="AM1" s="209"/>
      <c r="AN1" s="209"/>
      <c r="AO1" s="209"/>
      <c r="AP1" s="209"/>
      <c r="AQ1" s="156"/>
    </row>
    <row r="2" ht="33.75" customHeight="1" spans="1:1">
      <c r="A2" s="187" t="s">
        <v>58</v>
      </c>
    </row>
    <row r="3" ht="12" customHeight="1" spans="1:43">
      <c r="A3" s="136" t="s">
        <v>1</v>
      </c>
      <c r="B3" s="136"/>
      <c r="C3" s="136"/>
      <c r="D3" s="136"/>
      <c r="E3" s="157"/>
      <c r="F3" s="157"/>
      <c r="G3" s="157"/>
      <c r="H3" s="157"/>
      <c r="I3" s="157"/>
      <c r="J3" s="157"/>
      <c r="K3" s="157"/>
      <c r="L3" s="157"/>
      <c r="M3" s="157"/>
      <c r="N3" s="157"/>
      <c r="O3" s="157"/>
      <c r="P3" s="157"/>
      <c r="Q3" s="157"/>
      <c r="R3" s="157"/>
      <c r="S3" s="157"/>
      <c r="T3" s="210"/>
      <c r="U3" s="122" t="s">
        <v>41</v>
      </c>
      <c r="V3" s="210"/>
      <c r="W3" s="210"/>
      <c r="X3" s="210"/>
      <c r="Y3" s="210"/>
      <c r="Z3" s="210"/>
      <c r="AA3" s="210"/>
      <c r="AB3" s="210"/>
      <c r="AC3" s="210"/>
      <c r="AD3" s="210"/>
      <c r="AE3" s="210"/>
      <c r="AF3" s="210"/>
      <c r="AG3" s="210"/>
      <c r="AH3" s="210"/>
      <c r="AI3" s="210"/>
      <c r="AJ3" s="210"/>
      <c r="AK3" s="210"/>
      <c r="AL3" s="210"/>
      <c r="AM3" s="210"/>
      <c r="AN3" s="210"/>
      <c r="AO3" s="210"/>
      <c r="AP3" s="210"/>
      <c r="AQ3" s="217"/>
    </row>
    <row r="4" s="86" customFormat="1" ht="12" customHeight="1" spans="1:43">
      <c r="A4" s="188" t="s">
        <v>59</v>
      </c>
      <c r="B4" s="189"/>
      <c r="C4" s="190"/>
      <c r="D4" s="191" t="s">
        <v>60</v>
      </c>
      <c r="E4" s="101" t="s">
        <v>61</v>
      </c>
      <c r="F4" s="159"/>
      <c r="G4" s="159"/>
      <c r="H4" s="159"/>
      <c r="I4" s="159"/>
      <c r="J4" s="159"/>
      <c r="K4" s="159"/>
      <c r="L4" s="159"/>
      <c r="M4" s="159"/>
      <c r="N4" s="159"/>
      <c r="O4" s="159"/>
      <c r="P4" s="159"/>
      <c r="Q4" s="159"/>
      <c r="R4" s="159"/>
      <c r="S4" s="159"/>
      <c r="T4" s="101"/>
      <c r="U4" s="159"/>
      <c r="V4" s="101"/>
      <c r="W4" s="101"/>
      <c r="X4" s="101"/>
      <c r="Y4" s="101"/>
      <c r="Z4" s="101"/>
      <c r="AA4" s="101"/>
      <c r="AB4" s="101"/>
      <c r="AC4" s="101"/>
      <c r="AD4" s="101"/>
      <c r="AE4" s="101"/>
      <c r="AF4" s="101"/>
      <c r="AG4" s="101"/>
      <c r="AH4" s="101"/>
      <c r="AI4" s="101"/>
      <c r="AJ4" s="101"/>
      <c r="AK4" s="101"/>
      <c r="AL4" s="101"/>
      <c r="AM4" s="101"/>
      <c r="AN4" s="101"/>
      <c r="AO4" s="109"/>
      <c r="AP4" s="111" t="s">
        <v>62</v>
      </c>
      <c r="AQ4" s="191" t="s">
        <v>62</v>
      </c>
    </row>
    <row r="5" s="86" customFormat="1" ht="12" customHeight="1" spans="1:43">
      <c r="A5" s="192"/>
      <c r="B5" s="157"/>
      <c r="C5" s="193"/>
      <c r="D5" s="194"/>
      <c r="E5" s="195" t="s">
        <v>63</v>
      </c>
      <c r="F5" s="196"/>
      <c r="G5" s="196"/>
      <c r="H5" s="196"/>
      <c r="I5" s="196"/>
      <c r="J5" s="196"/>
      <c r="K5" s="196"/>
      <c r="L5" s="196"/>
      <c r="M5" s="196"/>
      <c r="N5" s="196"/>
      <c r="O5" s="196"/>
      <c r="P5" s="196"/>
      <c r="Q5" s="196"/>
      <c r="R5" s="196"/>
      <c r="S5" s="196"/>
      <c r="T5" s="211"/>
      <c r="U5" s="198"/>
      <c r="V5" s="194" t="s">
        <v>64</v>
      </c>
      <c r="W5" s="194" t="s">
        <v>65</v>
      </c>
      <c r="X5" s="195" t="s">
        <v>66</v>
      </c>
      <c r="Y5" s="196"/>
      <c r="Z5" s="196"/>
      <c r="AA5" s="196"/>
      <c r="AB5" s="196"/>
      <c r="AC5" s="196"/>
      <c r="AD5" s="196"/>
      <c r="AE5" s="196"/>
      <c r="AF5" s="196"/>
      <c r="AG5" s="196"/>
      <c r="AH5" s="196"/>
      <c r="AI5" s="196"/>
      <c r="AJ5" s="196"/>
      <c r="AK5" s="196"/>
      <c r="AL5" s="196"/>
      <c r="AM5" s="196"/>
      <c r="AN5" s="198"/>
      <c r="AO5" s="194" t="s">
        <v>67</v>
      </c>
      <c r="AP5" s="217" t="s">
        <v>62</v>
      </c>
      <c r="AQ5" s="194" t="s">
        <v>62</v>
      </c>
    </row>
    <row r="6" s="86" customFormat="1" ht="12" customHeight="1" spans="1:43">
      <c r="A6" s="192"/>
      <c r="B6" s="157"/>
      <c r="C6" s="193"/>
      <c r="D6" s="194"/>
      <c r="E6" s="194" t="s">
        <v>68</v>
      </c>
      <c r="F6" s="195" t="s">
        <v>69</v>
      </c>
      <c r="G6" s="195"/>
      <c r="H6" s="195"/>
      <c r="I6" s="195"/>
      <c r="J6" s="195"/>
      <c r="K6" s="195"/>
      <c r="L6" s="195"/>
      <c r="M6" s="201"/>
      <c r="N6" s="195" t="s">
        <v>70</v>
      </c>
      <c r="O6" s="195"/>
      <c r="P6" s="195"/>
      <c r="Q6" s="195"/>
      <c r="R6" s="195"/>
      <c r="S6" s="195"/>
      <c r="T6" s="114"/>
      <c r="U6" s="201"/>
      <c r="V6" s="194" t="s">
        <v>64</v>
      </c>
      <c r="W6" s="194" t="s">
        <v>65</v>
      </c>
      <c r="X6" s="194" t="s">
        <v>68</v>
      </c>
      <c r="Y6" s="195" t="s">
        <v>69</v>
      </c>
      <c r="Z6" s="195"/>
      <c r="AA6" s="195"/>
      <c r="AB6" s="195"/>
      <c r="AC6" s="195"/>
      <c r="AD6" s="195"/>
      <c r="AE6" s="195"/>
      <c r="AF6" s="201"/>
      <c r="AG6" s="195" t="s">
        <v>70</v>
      </c>
      <c r="AH6" s="195"/>
      <c r="AI6" s="195"/>
      <c r="AJ6" s="195"/>
      <c r="AK6" s="195"/>
      <c r="AL6" s="195"/>
      <c r="AM6" s="195"/>
      <c r="AN6" s="201"/>
      <c r="AO6" s="201" t="s">
        <v>67</v>
      </c>
      <c r="AP6" s="114"/>
      <c r="AQ6" s="201" t="s">
        <v>62</v>
      </c>
    </row>
    <row r="7" s="86" customFormat="1" ht="12" customHeight="1" spans="1:43">
      <c r="A7" s="197"/>
      <c r="B7" s="196"/>
      <c r="C7" s="198"/>
      <c r="D7" s="194"/>
      <c r="E7" s="199"/>
      <c r="F7" s="195" t="s">
        <v>71</v>
      </c>
      <c r="G7" s="196"/>
      <c r="H7" s="196"/>
      <c r="I7" s="196"/>
      <c r="J7" s="196"/>
      <c r="K7" s="196"/>
      <c r="L7" s="196"/>
      <c r="M7" s="198"/>
      <c r="N7" s="195" t="s">
        <v>72</v>
      </c>
      <c r="O7" s="195"/>
      <c r="P7" s="195"/>
      <c r="Q7" s="195"/>
      <c r="R7" s="195"/>
      <c r="S7" s="195"/>
      <c r="T7" s="114"/>
      <c r="U7" s="201"/>
      <c r="V7" s="194"/>
      <c r="W7" s="194"/>
      <c r="X7" s="194"/>
      <c r="Y7" s="195" t="s">
        <v>71</v>
      </c>
      <c r="Z7" s="196"/>
      <c r="AA7" s="196"/>
      <c r="AB7" s="196"/>
      <c r="AC7" s="196"/>
      <c r="AD7" s="196"/>
      <c r="AE7" s="196"/>
      <c r="AF7" s="198"/>
      <c r="AG7" s="195" t="s">
        <v>72</v>
      </c>
      <c r="AH7" s="195"/>
      <c r="AI7" s="195"/>
      <c r="AJ7" s="195"/>
      <c r="AK7" s="195"/>
      <c r="AL7" s="195"/>
      <c r="AM7" s="195"/>
      <c r="AN7" s="201"/>
      <c r="AO7" s="194" t="s">
        <v>73</v>
      </c>
      <c r="AP7" s="199" t="s">
        <v>74</v>
      </c>
      <c r="AQ7" s="194" t="s">
        <v>75</v>
      </c>
    </row>
    <row r="8" s="86" customFormat="1" ht="12" customHeight="1" spans="1:43">
      <c r="A8" s="200" t="s">
        <v>76</v>
      </c>
      <c r="B8" s="194" t="s">
        <v>77</v>
      </c>
      <c r="C8" s="194" t="s">
        <v>78</v>
      </c>
      <c r="D8" s="194"/>
      <c r="E8" s="199"/>
      <c r="F8" s="194" t="s">
        <v>74</v>
      </c>
      <c r="G8" s="194" t="s">
        <v>79</v>
      </c>
      <c r="H8" s="194" t="s">
        <v>80</v>
      </c>
      <c r="I8" s="194" t="s">
        <v>81</v>
      </c>
      <c r="J8" s="194" t="s">
        <v>82</v>
      </c>
      <c r="K8" s="194" t="s">
        <v>83</v>
      </c>
      <c r="L8" s="194" t="s">
        <v>84</v>
      </c>
      <c r="M8" s="194" t="s">
        <v>85</v>
      </c>
      <c r="N8" s="194" t="s">
        <v>68</v>
      </c>
      <c r="O8" s="194" t="s">
        <v>86</v>
      </c>
      <c r="P8" s="194" t="s">
        <v>87</v>
      </c>
      <c r="Q8" s="194" t="s">
        <v>88</v>
      </c>
      <c r="R8" s="194" t="s">
        <v>89</v>
      </c>
      <c r="S8" s="194" t="s">
        <v>90</v>
      </c>
      <c r="T8" s="114" t="s">
        <v>91</v>
      </c>
      <c r="U8" s="212" t="s">
        <v>91</v>
      </c>
      <c r="V8" s="194"/>
      <c r="W8" s="194"/>
      <c r="X8" s="194"/>
      <c r="Y8" s="194" t="s">
        <v>74</v>
      </c>
      <c r="Z8" s="194" t="s">
        <v>79</v>
      </c>
      <c r="AA8" s="194" t="s">
        <v>80</v>
      </c>
      <c r="AB8" s="194" t="s">
        <v>81</v>
      </c>
      <c r="AC8" s="194" t="s">
        <v>82</v>
      </c>
      <c r="AD8" s="194" t="s">
        <v>83</v>
      </c>
      <c r="AE8" s="194" t="s">
        <v>84</v>
      </c>
      <c r="AF8" s="194" t="s">
        <v>85</v>
      </c>
      <c r="AG8" s="194" t="s">
        <v>68</v>
      </c>
      <c r="AH8" s="194" t="s">
        <v>86</v>
      </c>
      <c r="AI8" s="194" t="s">
        <v>87</v>
      </c>
      <c r="AJ8" s="194" t="s">
        <v>88</v>
      </c>
      <c r="AK8" s="194" t="s">
        <v>89</v>
      </c>
      <c r="AL8" s="194" t="s">
        <v>90</v>
      </c>
      <c r="AM8" s="195" t="s">
        <v>91</v>
      </c>
      <c r="AN8" s="201"/>
      <c r="AO8" s="194" t="s">
        <v>73</v>
      </c>
      <c r="AP8" s="199"/>
      <c r="AQ8" s="194" t="s">
        <v>62</v>
      </c>
    </row>
    <row r="9" s="86" customFormat="1" ht="12" customHeight="1" spans="1:43">
      <c r="A9" s="164"/>
      <c r="B9" s="201"/>
      <c r="C9" s="201"/>
      <c r="D9" s="201"/>
      <c r="E9" s="115"/>
      <c r="F9" s="201"/>
      <c r="G9" s="201"/>
      <c r="H9" s="201"/>
      <c r="I9" s="201"/>
      <c r="J9" s="201"/>
      <c r="K9" s="201"/>
      <c r="L9" s="201"/>
      <c r="M9" s="201"/>
      <c r="N9" s="201"/>
      <c r="O9" s="201"/>
      <c r="P9" s="201"/>
      <c r="Q9" s="201"/>
      <c r="R9" s="201"/>
      <c r="S9" s="201"/>
      <c r="T9" s="201" t="s">
        <v>74</v>
      </c>
      <c r="U9" s="201" t="s">
        <v>92</v>
      </c>
      <c r="V9" s="115"/>
      <c r="W9" s="115"/>
      <c r="X9" s="201"/>
      <c r="Y9" s="201"/>
      <c r="Z9" s="201"/>
      <c r="AA9" s="201"/>
      <c r="AB9" s="201"/>
      <c r="AC9" s="201"/>
      <c r="AD9" s="201"/>
      <c r="AE9" s="201"/>
      <c r="AF9" s="201"/>
      <c r="AG9" s="201"/>
      <c r="AH9" s="201"/>
      <c r="AI9" s="201"/>
      <c r="AJ9" s="201"/>
      <c r="AK9" s="201"/>
      <c r="AL9" s="201"/>
      <c r="AM9" s="201" t="s">
        <v>74</v>
      </c>
      <c r="AN9" s="201" t="s">
        <v>92</v>
      </c>
      <c r="AO9" s="201" t="s">
        <v>73</v>
      </c>
      <c r="AP9" s="115"/>
      <c r="AQ9" s="201"/>
    </row>
    <row r="10" ht="12" customHeight="1" spans="1:43">
      <c r="A10" s="164" t="s">
        <v>93</v>
      </c>
      <c r="B10" s="201" t="s">
        <v>94</v>
      </c>
      <c r="C10" s="201" t="s">
        <v>95</v>
      </c>
      <c r="D10" s="201" t="s">
        <v>96</v>
      </c>
      <c r="E10" s="201" t="s">
        <v>97</v>
      </c>
      <c r="F10" s="201" t="s">
        <v>98</v>
      </c>
      <c r="G10" s="201" t="s">
        <v>99</v>
      </c>
      <c r="H10" s="201" t="s">
        <v>100</v>
      </c>
      <c r="I10" s="201" t="s">
        <v>101</v>
      </c>
      <c r="J10" s="201" t="s">
        <v>102</v>
      </c>
      <c r="K10" s="201" t="s">
        <v>103</v>
      </c>
      <c r="L10" s="201" t="s">
        <v>104</v>
      </c>
      <c r="M10" s="201" t="s">
        <v>105</v>
      </c>
      <c r="N10" s="201" t="s">
        <v>106</v>
      </c>
      <c r="O10" s="201" t="s">
        <v>107</v>
      </c>
      <c r="P10" s="201" t="s">
        <v>108</v>
      </c>
      <c r="Q10" s="201" t="s">
        <v>109</v>
      </c>
      <c r="R10" s="201" t="s">
        <v>110</v>
      </c>
      <c r="S10" s="201" t="s">
        <v>111</v>
      </c>
      <c r="T10" s="201" t="s">
        <v>112</v>
      </c>
      <c r="U10" s="201" t="s">
        <v>113</v>
      </c>
      <c r="V10" s="201" t="s">
        <v>114</v>
      </c>
      <c r="W10" s="201" t="s">
        <v>115</v>
      </c>
      <c r="X10" s="201" t="s">
        <v>116</v>
      </c>
      <c r="Y10" s="201" t="s">
        <v>117</v>
      </c>
      <c r="Z10" s="201" t="s">
        <v>118</v>
      </c>
      <c r="AA10" s="201" t="s">
        <v>119</v>
      </c>
      <c r="AB10" s="201" t="s">
        <v>120</v>
      </c>
      <c r="AC10" s="201" t="s">
        <v>121</v>
      </c>
      <c r="AD10" s="201" t="s">
        <v>122</v>
      </c>
      <c r="AE10" s="201" t="s">
        <v>123</v>
      </c>
      <c r="AF10" s="201" t="s">
        <v>124</v>
      </c>
      <c r="AG10" s="201" t="s">
        <v>125</v>
      </c>
      <c r="AH10" s="201" t="s">
        <v>126</v>
      </c>
      <c r="AI10" s="201" t="s">
        <v>127</v>
      </c>
      <c r="AJ10" s="201" t="s">
        <v>128</v>
      </c>
      <c r="AK10" s="201" t="s">
        <v>129</v>
      </c>
      <c r="AL10" s="201" t="s">
        <v>130</v>
      </c>
      <c r="AM10" s="201" t="s">
        <v>131</v>
      </c>
      <c r="AN10" s="201" t="s">
        <v>132</v>
      </c>
      <c r="AO10" s="201" t="s">
        <v>133</v>
      </c>
      <c r="AP10" s="201" t="s">
        <v>134</v>
      </c>
      <c r="AQ10" s="201" t="s">
        <v>135</v>
      </c>
    </row>
    <row r="11" ht="12" customHeight="1" spans="1:43">
      <c r="A11" s="202"/>
      <c r="B11" s="203"/>
      <c r="C11" s="203"/>
      <c r="D11" s="201" t="s">
        <v>68</v>
      </c>
      <c r="E11" s="204">
        <v>430.72</v>
      </c>
      <c r="F11" s="205">
        <v>382.97</v>
      </c>
      <c r="G11" s="205">
        <v>266.03</v>
      </c>
      <c r="H11" s="205"/>
      <c r="I11" s="205">
        <v>63.78</v>
      </c>
      <c r="J11" s="205">
        <v>21.67</v>
      </c>
      <c r="K11" s="205">
        <v>31.49</v>
      </c>
      <c r="L11" s="205"/>
      <c r="M11" s="205"/>
      <c r="N11" s="205">
        <v>47.75</v>
      </c>
      <c r="O11" s="205">
        <v>7.3</v>
      </c>
      <c r="P11" s="205"/>
      <c r="Q11" s="205">
        <v>3.53</v>
      </c>
      <c r="R11" s="205">
        <v>21.65</v>
      </c>
      <c r="S11" s="205">
        <v>3.61</v>
      </c>
      <c r="T11" s="205">
        <v>11.66</v>
      </c>
      <c r="U11" s="213"/>
      <c r="V11" s="214"/>
      <c r="W11" s="214"/>
      <c r="X11" s="213" t="s">
        <v>136</v>
      </c>
      <c r="Y11" s="205">
        <v>382.97</v>
      </c>
      <c r="Z11" s="205">
        <v>266.03</v>
      </c>
      <c r="AA11" s="205"/>
      <c r="AB11" s="205">
        <v>63.78</v>
      </c>
      <c r="AC11" s="205">
        <v>21.67</v>
      </c>
      <c r="AD11" s="205">
        <v>31.49</v>
      </c>
      <c r="AE11" s="205"/>
      <c r="AF11" s="205"/>
      <c r="AG11" s="205">
        <v>47.75</v>
      </c>
      <c r="AH11" s="205">
        <v>7.3</v>
      </c>
      <c r="AI11" s="205"/>
      <c r="AJ11" s="205">
        <v>3.53</v>
      </c>
      <c r="AK11" s="205">
        <v>21.65</v>
      </c>
      <c r="AL11" s="205">
        <v>3.61</v>
      </c>
      <c r="AM11" s="205">
        <v>11.66</v>
      </c>
      <c r="AN11" s="216"/>
      <c r="AO11" s="213"/>
      <c r="AP11" s="205"/>
      <c r="AQ11" s="205"/>
    </row>
    <row r="12" ht="12" customHeight="1" spans="1:43">
      <c r="A12" s="206"/>
      <c r="B12" s="207"/>
      <c r="C12" s="207"/>
      <c r="D12" s="208" t="s">
        <v>137</v>
      </c>
      <c r="E12" s="204">
        <v>430.72</v>
      </c>
      <c r="F12" s="205">
        <v>382.97</v>
      </c>
      <c r="G12" s="205">
        <v>266.03</v>
      </c>
      <c r="H12" s="205"/>
      <c r="I12" s="205">
        <v>63.78</v>
      </c>
      <c r="J12" s="205">
        <v>21.67</v>
      </c>
      <c r="K12" s="205">
        <v>31.49</v>
      </c>
      <c r="L12" s="205"/>
      <c r="M12" s="205"/>
      <c r="N12" s="205">
        <v>47.75</v>
      </c>
      <c r="O12" s="205">
        <v>7.3</v>
      </c>
      <c r="P12" s="205"/>
      <c r="Q12" s="205">
        <v>3.53</v>
      </c>
      <c r="R12" s="205">
        <v>21.65</v>
      </c>
      <c r="S12" s="205">
        <v>3.61</v>
      </c>
      <c r="T12" s="205">
        <v>11.66</v>
      </c>
      <c r="U12" s="213"/>
      <c r="V12" s="214"/>
      <c r="W12" s="214"/>
      <c r="X12" s="213" t="s">
        <v>136</v>
      </c>
      <c r="Y12" s="205">
        <v>382.97</v>
      </c>
      <c r="Z12" s="205">
        <v>266.03</v>
      </c>
      <c r="AA12" s="205"/>
      <c r="AB12" s="205">
        <v>63.78</v>
      </c>
      <c r="AC12" s="205">
        <v>21.67</v>
      </c>
      <c r="AD12" s="205">
        <v>31.49</v>
      </c>
      <c r="AE12" s="205"/>
      <c r="AF12" s="205"/>
      <c r="AG12" s="205">
        <v>47.75</v>
      </c>
      <c r="AH12" s="205">
        <v>7.3</v>
      </c>
      <c r="AI12" s="205"/>
      <c r="AJ12" s="205">
        <v>3.53</v>
      </c>
      <c r="AK12" s="205">
        <v>21.65</v>
      </c>
      <c r="AL12" s="205">
        <v>3.61</v>
      </c>
      <c r="AM12" s="205">
        <v>11.66</v>
      </c>
      <c r="AN12" s="216"/>
      <c r="AO12" s="213"/>
      <c r="AP12" s="205"/>
      <c r="AQ12" s="205"/>
    </row>
    <row r="13" ht="12" customHeight="1" spans="1:43">
      <c r="A13" s="206" t="s">
        <v>138</v>
      </c>
      <c r="B13" s="207" t="s">
        <v>138</v>
      </c>
      <c r="C13" s="207" t="s">
        <v>138</v>
      </c>
      <c r="D13" s="208" t="s">
        <v>139</v>
      </c>
      <c r="E13" s="204">
        <v>430.72</v>
      </c>
      <c r="F13" s="205">
        <v>382.97</v>
      </c>
      <c r="G13" s="205">
        <v>266.03</v>
      </c>
      <c r="H13" s="205"/>
      <c r="I13" s="205">
        <v>63.78</v>
      </c>
      <c r="J13" s="205">
        <v>21.67</v>
      </c>
      <c r="K13" s="205">
        <v>31.49</v>
      </c>
      <c r="L13" s="205"/>
      <c r="M13" s="205"/>
      <c r="N13" s="205">
        <v>47.75</v>
      </c>
      <c r="O13" s="205">
        <v>7.3</v>
      </c>
      <c r="P13" s="205"/>
      <c r="Q13" s="205">
        <v>3.53</v>
      </c>
      <c r="R13" s="205">
        <v>21.65</v>
      </c>
      <c r="S13" s="205">
        <v>3.61</v>
      </c>
      <c r="T13" s="205">
        <v>11.66</v>
      </c>
      <c r="U13" s="213"/>
      <c r="V13" s="214"/>
      <c r="W13" s="214"/>
      <c r="X13" s="213" t="s">
        <v>138</v>
      </c>
      <c r="Y13" s="213" t="s">
        <v>138</v>
      </c>
      <c r="Z13" s="213" t="s">
        <v>138</v>
      </c>
      <c r="AA13" s="213" t="s">
        <v>138</v>
      </c>
      <c r="AB13" s="213" t="s">
        <v>138</v>
      </c>
      <c r="AC13" s="213" t="s">
        <v>138</v>
      </c>
      <c r="AD13" s="213" t="s">
        <v>138</v>
      </c>
      <c r="AE13" s="213" t="s">
        <v>138</v>
      </c>
      <c r="AF13" s="213" t="s">
        <v>138</v>
      </c>
      <c r="AG13" s="213" t="s">
        <v>138</v>
      </c>
      <c r="AH13" s="213" t="s">
        <v>138</v>
      </c>
      <c r="AI13" s="213" t="s">
        <v>138</v>
      </c>
      <c r="AJ13" s="213" t="s">
        <v>138</v>
      </c>
      <c r="AK13" s="213" t="s">
        <v>138</v>
      </c>
      <c r="AL13" s="213" t="s">
        <v>138</v>
      </c>
      <c r="AM13" s="213" t="s">
        <v>138</v>
      </c>
      <c r="AN13" s="216"/>
      <c r="AO13" s="213"/>
      <c r="AP13" s="213" t="s">
        <v>138</v>
      </c>
      <c r="AQ13" s="213" t="s">
        <v>138</v>
      </c>
    </row>
    <row r="14" ht="12" customHeight="1" spans="1:43">
      <c r="A14" s="206" t="s">
        <v>140</v>
      </c>
      <c r="B14" s="207" t="s">
        <v>138</v>
      </c>
      <c r="C14" s="207" t="s">
        <v>138</v>
      </c>
      <c r="D14" s="208" t="s">
        <v>141</v>
      </c>
      <c r="E14" s="204">
        <v>333.44</v>
      </c>
      <c r="F14" s="205">
        <v>285.78</v>
      </c>
      <c r="G14" s="205">
        <v>266.03</v>
      </c>
      <c r="H14" s="205"/>
      <c r="I14" s="205"/>
      <c r="J14" s="205"/>
      <c r="K14" s="205">
        <v>19.75</v>
      </c>
      <c r="L14" s="205"/>
      <c r="M14" s="205"/>
      <c r="N14" s="205">
        <v>47.66</v>
      </c>
      <c r="O14" s="205">
        <v>7.3</v>
      </c>
      <c r="P14" s="205"/>
      <c r="Q14" s="205">
        <v>3.53</v>
      </c>
      <c r="R14" s="205">
        <v>21.65</v>
      </c>
      <c r="S14" s="205">
        <v>3.61</v>
      </c>
      <c r="T14" s="205">
        <v>11.57</v>
      </c>
      <c r="U14" s="215"/>
      <c r="V14" s="215"/>
      <c r="W14" s="215"/>
      <c r="X14" s="213" t="s">
        <v>142</v>
      </c>
      <c r="Y14" s="205">
        <v>285.78</v>
      </c>
      <c r="Z14" s="205">
        <v>266.03</v>
      </c>
      <c r="AA14" s="205"/>
      <c r="AB14" s="205"/>
      <c r="AC14" s="205"/>
      <c r="AD14" s="205">
        <v>19.75</v>
      </c>
      <c r="AE14" s="205"/>
      <c r="AF14" s="205"/>
      <c r="AG14" s="205">
        <v>47.66</v>
      </c>
      <c r="AH14" s="205">
        <v>7.3</v>
      </c>
      <c r="AI14" s="205"/>
      <c r="AJ14" s="205">
        <v>3.53</v>
      </c>
      <c r="AK14" s="205">
        <v>21.65</v>
      </c>
      <c r="AL14" s="205">
        <v>3.61</v>
      </c>
      <c r="AM14" s="205">
        <v>11.57</v>
      </c>
      <c r="AN14" s="215"/>
      <c r="AO14" s="215"/>
      <c r="AP14" s="205"/>
      <c r="AQ14" s="205"/>
    </row>
    <row r="15" ht="12" customHeight="1" spans="1:43">
      <c r="A15" s="206" t="s">
        <v>138</v>
      </c>
      <c r="B15" s="207" t="s">
        <v>143</v>
      </c>
      <c r="C15" s="207" t="s">
        <v>138</v>
      </c>
      <c r="D15" s="208" t="s">
        <v>144</v>
      </c>
      <c r="E15" s="204">
        <v>333.44</v>
      </c>
      <c r="F15" s="205">
        <v>285.78</v>
      </c>
      <c r="G15" s="205">
        <v>266.03</v>
      </c>
      <c r="H15" s="205"/>
      <c r="I15" s="205"/>
      <c r="J15" s="205"/>
      <c r="K15" s="205">
        <v>19.75</v>
      </c>
      <c r="L15" s="205"/>
      <c r="M15" s="205"/>
      <c r="N15" s="205">
        <v>47.66</v>
      </c>
      <c r="O15" s="205">
        <v>7.3</v>
      </c>
      <c r="P15" s="205"/>
      <c r="Q15" s="205">
        <v>3.53</v>
      </c>
      <c r="R15" s="205">
        <v>21.65</v>
      </c>
      <c r="S15" s="205">
        <v>3.61</v>
      </c>
      <c r="T15" s="205">
        <v>11.57</v>
      </c>
      <c r="U15" s="215"/>
      <c r="V15" s="215"/>
      <c r="W15" s="215"/>
      <c r="X15" s="213" t="s">
        <v>142</v>
      </c>
      <c r="Y15" s="205">
        <v>285.78</v>
      </c>
      <c r="Z15" s="205">
        <v>266.03</v>
      </c>
      <c r="AA15" s="205"/>
      <c r="AB15" s="205"/>
      <c r="AC15" s="205"/>
      <c r="AD15" s="205">
        <v>19.75</v>
      </c>
      <c r="AE15" s="205"/>
      <c r="AF15" s="205"/>
      <c r="AG15" s="205">
        <v>47.66</v>
      </c>
      <c r="AH15" s="205">
        <v>7.3</v>
      </c>
      <c r="AI15" s="205"/>
      <c r="AJ15" s="205">
        <v>3.53</v>
      </c>
      <c r="AK15" s="205">
        <v>21.65</v>
      </c>
      <c r="AL15" s="205">
        <v>3.61</v>
      </c>
      <c r="AM15" s="205">
        <v>11.57</v>
      </c>
      <c r="AN15" s="215"/>
      <c r="AO15" s="215"/>
      <c r="AP15" s="205"/>
      <c r="AQ15" s="205"/>
    </row>
    <row r="16" ht="12" customHeight="1" spans="1:43">
      <c r="A16" s="206" t="s">
        <v>138</v>
      </c>
      <c r="B16" s="207" t="s">
        <v>138</v>
      </c>
      <c r="C16" s="207" t="s">
        <v>145</v>
      </c>
      <c r="D16" s="208" t="s">
        <v>146</v>
      </c>
      <c r="E16" s="204">
        <v>333.44</v>
      </c>
      <c r="F16" s="205">
        <v>285.78</v>
      </c>
      <c r="G16" s="205">
        <v>266.03</v>
      </c>
      <c r="H16" s="205"/>
      <c r="I16" s="205"/>
      <c r="J16" s="205"/>
      <c r="K16" s="205">
        <v>19.75</v>
      </c>
      <c r="L16" s="205"/>
      <c r="M16" s="205"/>
      <c r="N16" s="205">
        <v>47.66</v>
      </c>
      <c r="O16" s="205">
        <v>7.3</v>
      </c>
      <c r="P16" s="205"/>
      <c r="Q16" s="205">
        <v>3.53</v>
      </c>
      <c r="R16" s="205">
        <v>21.65</v>
      </c>
      <c r="S16" s="205">
        <v>3.61</v>
      </c>
      <c r="T16" s="205">
        <v>11.57</v>
      </c>
      <c r="U16" s="215"/>
      <c r="V16" s="215"/>
      <c r="W16" s="215"/>
      <c r="X16" s="213" t="s">
        <v>142</v>
      </c>
      <c r="Y16" s="205">
        <v>285.78</v>
      </c>
      <c r="Z16" s="205">
        <v>266.03</v>
      </c>
      <c r="AA16" s="205"/>
      <c r="AB16" s="205"/>
      <c r="AC16" s="205"/>
      <c r="AD16" s="205">
        <v>19.75</v>
      </c>
      <c r="AE16" s="205"/>
      <c r="AF16" s="205"/>
      <c r="AG16" s="205">
        <v>47.66</v>
      </c>
      <c r="AH16" s="205">
        <v>7.3</v>
      </c>
      <c r="AI16" s="205"/>
      <c r="AJ16" s="205">
        <v>3.53</v>
      </c>
      <c r="AK16" s="205">
        <v>21.65</v>
      </c>
      <c r="AL16" s="205">
        <v>3.61</v>
      </c>
      <c r="AM16" s="205">
        <v>11.57</v>
      </c>
      <c r="AN16" s="215"/>
      <c r="AO16" s="215"/>
      <c r="AP16" s="205"/>
      <c r="AQ16" s="205"/>
    </row>
    <row r="17" ht="12" customHeight="1" spans="1:43">
      <c r="A17" s="206" t="s">
        <v>147</v>
      </c>
      <c r="B17" s="207" t="s">
        <v>138</v>
      </c>
      <c r="C17" s="207" t="s">
        <v>138</v>
      </c>
      <c r="D17" s="208" t="s">
        <v>148</v>
      </c>
      <c r="E17" s="204">
        <v>48.71</v>
      </c>
      <c r="F17" s="205">
        <v>48.62</v>
      </c>
      <c r="G17" s="205"/>
      <c r="H17" s="205"/>
      <c r="I17" s="205">
        <v>36.88</v>
      </c>
      <c r="J17" s="205"/>
      <c r="K17" s="205">
        <v>11.74</v>
      </c>
      <c r="L17" s="205"/>
      <c r="M17" s="205"/>
      <c r="N17" s="205">
        <v>0.09</v>
      </c>
      <c r="O17" s="205"/>
      <c r="P17" s="205"/>
      <c r="Q17" s="205"/>
      <c r="R17" s="205"/>
      <c r="S17" s="205"/>
      <c r="T17" s="205">
        <v>0.09</v>
      </c>
      <c r="U17" s="215"/>
      <c r="V17" s="215"/>
      <c r="W17" s="215"/>
      <c r="X17" s="213" t="s">
        <v>149</v>
      </c>
      <c r="Y17" s="205">
        <v>48.62</v>
      </c>
      <c r="Z17" s="205"/>
      <c r="AA17" s="205"/>
      <c r="AB17" s="205">
        <v>36.88</v>
      </c>
      <c r="AC17" s="205"/>
      <c r="AD17" s="205">
        <v>11.74</v>
      </c>
      <c r="AE17" s="205"/>
      <c r="AF17" s="205"/>
      <c r="AG17" s="205">
        <v>0.09</v>
      </c>
      <c r="AH17" s="205"/>
      <c r="AI17" s="205"/>
      <c r="AJ17" s="205"/>
      <c r="AK17" s="205"/>
      <c r="AL17" s="205"/>
      <c r="AM17" s="205">
        <v>0.09</v>
      </c>
      <c r="AN17" s="215"/>
      <c r="AO17" s="215"/>
      <c r="AP17" s="205"/>
      <c r="AQ17" s="205"/>
    </row>
    <row r="18" ht="12" customHeight="1" spans="1:43">
      <c r="A18" s="206" t="s">
        <v>138</v>
      </c>
      <c r="B18" s="207" t="s">
        <v>143</v>
      </c>
      <c r="C18" s="207" t="s">
        <v>138</v>
      </c>
      <c r="D18" s="208" t="s">
        <v>150</v>
      </c>
      <c r="E18" s="204">
        <v>46.99</v>
      </c>
      <c r="F18" s="205">
        <v>46.9</v>
      </c>
      <c r="G18" s="205"/>
      <c r="H18" s="205"/>
      <c r="I18" s="205">
        <v>36.88</v>
      </c>
      <c r="J18" s="205"/>
      <c r="K18" s="205">
        <v>10.02</v>
      </c>
      <c r="L18" s="205"/>
      <c r="M18" s="205"/>
      <c r="N18" s="205">
        <v>0.09</v>
      </c>
      <c r="O18" s="205"/>
      <c r="P18" s="205"/>
      <c r="Q18" s="205"/>
      <c r="R18" s="205"/>
      <c r="S18" s="205"/>
      <c r="T18" s="205">
        <v>0.09</v>
      </c>
      <c r="U18" s="215"/>
      <c r="V18" s="215"/>
      <c r="W18" s="215"/>
      <c r="X18" s="213" t="s">
        <v>151</v>
      </c>
      <c r="Y18" s="205">
        <v>46.9</v>
      </c>
      <c r="Z18" s="205"/>
      <c r="AA18" s="205"/>
      <c r="AB18" s="205">
        <v>36.88</v>
      </c>
      <c r="AC18" s="205"/>
      <c r="AD18" s="205">
        <v>10.02</v>
      </c>
      <c r="AE18" s="205"/>
      <c r="AF18" s="205"/>
      <c r="AG18" s="205">
        <v>0.09</v>
      </c>
      <c r="AH18" s="205"/>
      <c r="AI18" s="205"/>
      <c r="AJ18" s="205"/>
      <c r="AK18" s="205"/>
      <c r="AL18" s="205"/>
      <c r="AM18" s="205">
        <v>0.09</v>
      </c>
      <c r="AN18" s="215"/>
      <c r="AO18" s="215"/>
      <c r="AP18" s="205"/>
      <c r="AQ18" s="205"/>
    </row>
    <row r="19" ht="12" customHeight="1" spans="1:43">
      <c r="A19" s="206" t="s">
        <v>138</v>
      </c>
      <c r="B19" s="207" t="s">
        <v>138</v>
      </c>
      <c r="C19" s="207" t="s">
        <v>145</v>
      </c>
      <c r="D19" s="208" t="s">
        <v>152</v>
      </c>
      <c r="E19" s="204">
        <v>10.11</v>
      </c>
      <c r="F19" s="205">
        <v>10.02</v>
      </c>
      <c r="G19" s="205"/>
      <c r="H19" s="205"/>
      <c r="I19" s="205"/>
      <c r="J19" s="205"/>
      <c r="K19" s="205">
        <v>10.02</v>
      </c>
      <c r="L19" s="205"/>
      <c r="M19" s="205"/>
      <c r="N19" s="205">
        <v>0.09</v>
      </c>
      <c r="O19" s="205"/>
      <c r="P19" s="205"/>
      <c r="Q19" s="205"/>
      <c r="R19" s="205"/>
      <c r="S19" s="205"/>
      <c r="T19" s="205">
        <v>0.09</v>
      </c>
      <c r="U19" s="215"/>
      <c r="V19" s="215"/>
      <c r="W19" s="215"/>
      <c r="X19" s="213" t="s">
        <v>153</v>
      </c>
      <c r="Y19" s="205">
        <v>10.02</v>
      </c>
      <c r="Z19" s="205"/>
      <c r="AA19" s="205"/>
      <c r="AB19" s="205"/>
      <c r="AC19" s="205"/>
      <c r="AD19" s="205">
        <v>10.02</v>
      </c>
      <c r="AE19" s="205"/>
      <c r="AF19" s="205"/>
      <c r="AG19" s="205">
        <v>0.09</v>
      </c>
      <c r="AH19" s="205"/>
      <c r="AI19" s="205"/>
      <c r="AJ19" s="205"/>
      <c r="AK19" s="205"/>
      <c r="AL19" s="205"/>
      <c r="AM19" s="205">
        <v>0.09</v>
      </c>
      <c r="AN19" s="215"/>
      <c r="AO19" s="215"/>
      <c r="AP19" s="205"/>
      <c r="AQ19" s="205"/>
    </row>
    <row r="20" ht="12" customHeight="1" spans="1:43">
      <c r="A20" s="206" t="s">
        <v>138</v>
      </c>
      <c r="B20" s="207" t="s">
        <v>138</v>
      </c>
      <c r="C20" s="207" t="s">
        <v>143</v>
      </c>
      <c r="D20" s="208" t="s">
        <v>154</v>
      </c>
      <c r="E20" s="204">
        <v>36.88</v>
      </c>
      <c r="F20" s="205">
        <v>36.88</v>
      </c>
      <c r="G20" s="205"/>
      <c r="H20" s="205"/>
      <c r="I20" s="205">
        <v>36.88</v>
      </c>
      <c r="J20" s="205"/>
      <c r="K20" s="205"/>
      <c r="L20" s="205"/>
      <c r="M20" s="205"/>
      <c r="N20" s="205"/>
      <c r="O20" s="205"/>
      <c r="P20" s="205"/>
      <c r="Q20" s="205"/>
      <c r="R20" s="205"/>
      <c r="S20" s="205"/>
      <c r="T20" s="205"/>
      <c r="U20" s="215"/>
      <c r="V20" s="215"/>
      <c r="W20" s="215"/>
      <c r="X20" s="213" t="s">
        <v>155</v>
      </c>
      <c r="Y20" s="205">
        <v>36.88</v>
      </c>
      <c r="Z20" s="205"/>
      <c r="AA20" s="205"/>
      <c r="AB20" s="205">
        <v>36.88</v>
      </c>
      <c r="AC20" s="205"/>
      <c r="AD20" s="205"/>
      <c r="AE20" s="205"/>
      <c r="AF20" s="205"/>
      <c r="AG20" s="205"/>
      <c r="AH20" s="205"/>
      <c r="AI20" s="205"/>
      <c r="AJ20" s="205"/>
      <c r="AK20" s="205"/>
      <c r="AL20" s="205"/>
      <c r="AM20" s="205"/>
      <c r="AN20" s="215"/>
      <c r="AO20" s="215"/>
      <c r="AP20" s="205"/>
      <c r="AQ20" s="205"/>
    </row>
    <row r="21" ht="12" customHeight="1" spans="1:43">
      <c r="A21" s="206" t="s">
        <v>138</v>
      </c>
      <c r="B21" s="207" t="s">
        <v>156</v>
      </c>
      <c r="C21" s="207" t="s">
        <v>138</v>
      </c>
      <c r="D21" s="208" t="s">
        <v>157</v>
      </c>
      <c r="E21" s="204">
        <v>1.72</v>
      </c>
      <c r="F21" s="205">
        <v>1.72</v>
      </c>
      <c r="G21" s="205"/>
      <c r="H21" s="205"/>
      <c r="I21" s="205"/>
      <c r="J21" s="205"/>
      <c r="K21" s="205">
        <v>1.72</v>
      </c>
      <c r="L21" s="205"/>
      <c r="M21" s="205"/>
      <c r="N21" s="205"/>
      <c r="O21" s="205"/>
      <c r="P21" s="205"/>
      <c r="Q21" s="205"/>
      <c r="R21" s="205"/>
      <c r="S21" s="205"/>
      <c r="T21" s="205"/>
      <c r="U21" s="215"/>
      <c r="V21" s="215"/>
      <c r="W21" s="215"/>
      <c r="X21" s="213" t="s">
        <v>158</v>
      </c>
      <c r="Y21" s="205">
        <v>1.72</v>
      </c>
      <c r="Z21" s="205"/>
      <c r="AA21" s="205"/>
      <c r="AB21" s="205"/>
      <c r="AC21" s="205"/>
      <c r="AD21" s="205">
        <v>1.72</v>
      </c>
      <c r="AE21" s="205"/>
      <c r="AF21" s="205"/>
      <c r="AG21" s="205"/>
      <c r="AH21" s="205"/>
      <c r="AI21" s="205"/>
      <c r="AJ21" s="205"/>
      <c r="AK21" s="205"/>
      <c r="AL21" s="205"/>
      <c r="AM21" s="205"/>
      <c r="AN21" s="215"/>
      <c r="AO21" s="215"/>
      <c r="AP21" s="205"/>
      <c r="AQ21" s="205"/>
    </row>
    <row r="22" ht="12" customHeight="1" spans="1:43">
      <c r="A22" s="206" t="s">
        <v>138</v>
      </c>
      <c r="B22" s="207" t="s">
        <v>138</v>
      </c>
      <c r="C22" s="207" t="s">
        <v>145</v>
      </c>
      <c r="D22" s="208" t="s">
        <v>159</v>
      </c>
      <c r="E22" s="204">
        <v>1.72</v>
      </c>
      <c r="F22" s="205">
        <v>1.72</v>
      </c>
      <c r="G22" s="205"/>
      <c r="H22" s="205"/>
      <c r="I22" s="205"/>
      <c r="J22" s="205"/>
      <c r="K22" s="205">
        <v>1.72</v>
      </c>
      <c r="L22" s="205"/>
      <c r="M22" s="205"/>
      <c r="N22" s="205"/>
      <c r="O22" s="205"/>
      <c r="P22" s="205"/>
      <c r="Q22" s="205"/>
      <c r="R22" s="205"/>
      <c r="S22" s="205"/>
      <c r="T22" s="205"/>
      <c r="U22" s="215"/>
      <c r="V22" s="215"/>
      <c r="W22" s="215"/>
      <c r="X22" s="213" t="s">
        <v>158</v>
      </c>
      <c r="Y22" s="205">
        <v>1.72</v>
      </c>
      <c r="Z22" s="205"/>
      <c r="AA22" s="205"/>
      <c r="AB22" s="205"/>
      <c r="AC22" s="205"/>
      <c r="AD22" s="205">
        <v>1.72</v>
      </c>
      <c r="AE22" s="205"/>
      <c r="AF22" s="205"/>
      <c r="AG22" s="205"/>
      <c r="AH22" s="205"/>
      <c r="AI22" s="205"/>
      <c r="AJ22" s="205"/>
      <c r="AK22" s="205"/>
      <c r="AL22" s="205"/>
      <c r="AM22" s="205"/>
      <c r="AN22" s="215"/>
      <c r="AO22" s="215"/>
      <c r="AP22" s="205"/>
      <c r="AQ22" s="205"/>
    </row>
    <row r="23" ht="12" customHeight="1" spans="1:43">
      <c r="A23" s="206" t="s">
        <v>160</v>
      </c>
      <c r="B23" s="207" t="s">
        <v>138</v>
      </c>
      <c r="C23" s="207" t="s">
        <v>138</v>
      </c>
      <c r="D23" s="208" t="s">
        <v>161</v>
      </c>
      <c r="E23" s="204">
        <v>26.9</v>
      </c>
      <c r="F23" s="205">
        <v>26.9</v>
      </c>
      <c r="G23" s="205"/>
      <c r="H23" s="205"/>
      <c r="I23" s="205">
        <v>26.9</v>
      </c>
      <c r="J23" s="205"/>
      <c r="K23" s="205"/>
      <c r="L23" s="205"/>
      <c r="M23" s="205"/>
      <c r="N23" s="205"/>
      <c r="O23" s="205"/>
      <c r="P23" s="205"/>
      <c r="Q23" s="205"/>
      <c r="R23" s="205"/>
      <c r="S23" s="205"/>
      <c r="T23" s="205"/>
      <c r="U23" s="215"/>
      <c r="V23" s="215"/>
      <c r="W23" s="215"/>
      <c r="X23" s="213" t="s">
        <v>162</v>
      </c>
      <c r="Y23" s="205">
        <v>26.9</v>
      </c>
      <c r="Z23" s="205"/>
      <c r="AA23" s="205"/>
      <c r="AB23" s="205">
        <v>26.9</v>
      </c>
      <c r="AC23" s="205"/>
      <c r="AD23" s="205"/>
      <c r="AE23" s="205"/>
      <c r="AF23" s="205"/>
      <c r="AG23" s="205"/>
      <c r="AH23" s="205"/>
      <c r="AI23" s="205"/>
      <c r="AJ23" s="205"/>
      <c r="AK23" s="205"/>
      <c r="AL23" s="205"/>
      <c r="AM23" s="205"/>
      <c r="AN23" s="215"/>
      <c r="AO23" s="215"/>
      <c r="AP23" s="205"/>
      <c r="AQ23" s="205"/>
    </row>
    <row r="24" ht="12" customHeight="1" spans="1:43">
      <c r="A24" s="206" t="s">
        <v>138</v>
      </c>
      <c r="B24" s="207" t="s">
        <v>103</v>
      </c>
      <c r="C24" s="207" t="s">
        <v>138</v>
      </c>
      <c r="D24" s="208" t="s">
        <v>163</v>
      </c>
      <c r="E24" s="204">
        <v>26.9</v>
      </c>
      <c r="F24" s="205">
        <v>26.9</v>
      </c>
      <c r="G24" s="205"/>
      <c r="H24" s="205"/>
      <c r="I24" s="205">
        <v>26.9</v>
      </c>
      <c r="J24" s="205"/>
      <c r="K24" s="205"/>
      <c r="L24" s="205"/>
      <c r="M24" s="205"/>
      <c r="N24" s="205"/>
      <c r="O24" s="205"/>
      <c r="P24" s="205"/>
      <c r="Q24" s="205"/>
      <c r="R24" s="205"/>
      <c r="S24" s="205"/>
      <c r="T24" s="205"/>
      <c r="U24" s="215"/>
      <c r="V24" s="215"/>
      <c r="W24" s="215"/>
      <c r="X24" s="213" t="s">
        <v>162</v>
      </c>
      <c r="Y24" s="205">
        <v>26.9</v>
      </c>
      <c r="Z24" s="205"/>
      <c r="AA24" s="205"/>
      <c r="AB24" s="205">
        <v>26.9</v>
      </c>
      <c r="AC24" s="205"/>
      <c r="AD24" s="205"/>
      <c r="AE24" s="205"/>
      <c r="AF24" s="205"/>
      <c r="AG24" s="205"/>
      <c r="AH24" s="205"/>
      <c r="AI24" s="205"/>
      <c r="AJ24" s="205"/>
      <c r="AK24" s="205"/>
      <c r="AL24" s="205"/>
      <c r="AM24" s="205"/>
      <c r="AN24" s="215"/>
      <c r="AO24" s="215"/>
      <c r="AP24" s="205"/>
      <c r="AQ24" s="205"/>
    </row>
    <row r="25" ht="12" customHeight="1" spans="1:43">
      <c r="A25" s="206" t="s">
        <v>138</v>
      </c>
      <c r="B25" s="207" t="s">
        <v>138</v>
      </c>
      <c r="C25" s="207" t="s">
        <v>145</v>
      </c>
      <c r="D25" s="208" t="s">
        <v>164</v>
      </c>
      <c r="E25" s="204">
        <v>20.13</v>
      </c>
      <c r="F25" s="205">
        <v>20.13</v>
      </c>
      <c r="G25" s="205"/>
      <c r="H25" s="205"/>
      <c r="I25" s="205">
        <v>20.13</v>
      </c>
      <c r="J25" s="205"/>
      <c r="K25" s="205"/>
      <c r="L25" s="205"/>
      <c r="M25" s="205"/>
      <c r="N25" s="205"/>
      <c r="O25" s="205"/>
      <c r="P25" s="205"/>
      <c r="Q25" s="205"/>
      <c r="R25" s="205"/>
      <c r="S25" s="205"/>
      <c r="T25" s="205"/>
      <c r="U25" s="215"/>
      <c r="V25" s="215"/>
      <c r="W25" s="215"/>
      <c r="X25" s="213" t="s">
        <v>165</v>
      </c>
      <c r="Y25" s="205">
        <v>20.13</v>
      </c>
      <c r="Z25" s="205"/>
      <c r="AA25" s="205"/>
      <c r="AB25" s="205">
        <v>20.13</v>
      </c>
      <c r="AC25" s="205"/>
      <c r="AD25" s="205"/>
      <c r="AE25" s="205"/>
      <c r="AF25" s="205"/>
      <c r="AG25" s="205"/>
      <c r="AH25" s="205"/>
      <c r="AI25" s="205"/>
      <c r="AJ25" s="205"/>
      <c r="AK25" s="205"/>
      <c r="AL25" s="205"/>
      <c r="AM25" s="205"/>
      <c r="AN25" s="215"/>
      <c r="AO25" s="215"/>
      <c r="AP25" s="205"/>
      <c r="AQ25" s="205"/>
    </row>
    <row r="26" ht="12" customHeight="1" spans="1:43">
      <c r="A26" s="206" t="s">
        <v>138</v>
      </c>
      <c r="B26" s="207" t="s">
        <v>138</v>
      </c>
      <c r="C26" s="207" t="s">
        <v>166</v>
      </c>
      <c r="D26" s="208" t="s">
        <v>167</v>
      </c>
      <c r="E26" s="204">
        <v>0.61</v>
      </c>
      <c r="F26" s="205">
        <v>0.61</v>
      </c>
      <c r="G26" s="205"/>
      <c r="H26" s="205"/>
      <c r="I26" s="205">
        <v>0.61</v>
      </c>
      <c r="J26" s="205"/>
      <c r="K26" s="205"/>
      <c r="L26" s="205"/>
      <c r="M26" s="205"/>
      <c r="N26" s="205"/>
      <c r="O26" s="205"/>
      <c r="P26" s="205"/>
      <c r="Q26" s="205"/>
      <c r="R26" s="205"/>
      <c r="S26" s="205"/>
      <c r="T26" s="205"/>
      <c r="U26" s="215"/>
      <c r="V26" s="215"/>
      <c r="W26" s="215"/>
      <c r="X26" s="213" t="s">
        <v>168</v>
      </c>
      <c r="Y26" s="205">
        <v>0.61</v>
      </c>
      <c r="Z26" s="205"/>
      <c r="AA26" s="205"/>
      <c r="AB26" s="205">
        <v>0.61</v>
      </c>
      <c r="AC26" s="205"/>
      <c r="AD26" s="205"/>
      <c r="AE26" s="205"/>
      <c r="AF26" s="205"/>
      <c r="AG26" s="205"/>
      <c r="AH26" s="205"/>
      <c r="AI26" s="205"/>
      <c r="AJ26" s="205"/>
      <c r="AK26" s="205"/>
      <c r="AL26" s="205"/>
      <c r="AM26" s="205"/>
      <c r="AN26" s="215"/>
      <c r="AO26" s="215"/>
      <c r="AP26" s="205"/>
      <c r="AQ26" s="205"/>
    </row>
    <row r="27" ht="12" customHeight="1" spans="1:43">
      <c r="A27" s="206" t="s">
        <v>138</v>
      </c>
      <c r="B27" s="207" t="s">
        <v>138</v>
      </c>
      <c r="C27" s="207" t="s">
        <v>169</v>
      </c>
      <c r="D27" s="208" t="s">
        <v>170</v>
      </c>
      <c r="E27" s="204">
        <v>4.61</v>
      </c>
      <c r="F27" s="205">
        <v>4.61</v>
      </c>
      <c r="G27" s="205"/>
      <c r="H27" s="205"/>
      <c r="I27" s="205">
        <v>4.61</v>
      </c>
      <c r="J27" s="205"/>
      <c r="K27" s="205"/>
      <c r="L27" s="205"/>
      <c r="M27" s="205"/>
      <c r="N27" s="205"/>
      <c r="O27" s="205"/>
      <c r="P27" s="205"/>
      <c r="Q27" s="205"/>
      <c r="R27" s="205"/>
      <c r="S27" s="205"/>
      <c r="T27" s="205"/>
      <c r="U27" s="215"/>
      <c r="V27" s="215"/>
      <c r="W27" s="215"/>
      <c r="X27" s="213" t="s">
        <v>171</v>
      </c>
      <c r="Y27" s="205">
        <v>4.61</v>
      </c>
      <c r="Z27" s="205"/>
      <c r="AA27" s="205"/>
      <c r="AB27" s="205">
        <v>4.61</v>
      </c>
      <c r="AC27" s="205"/>
      <c r="AD27" s="205"/>
      <c r="AE27" s="205"/>
      <c r="AF27" s="205"/>
      <c r="AG27" s="205"/>
      <c r="AH27" s="205"/>
      <c r="AI27" s="205"/>
      <c r="AJ27" s="205"/>
      <c r="AK27" s="205"/>
      <c r="AL27" s="205"/>
      <c r="AM27" s="205"/>
      <c r="AN27" s="215"/>
      <c r="AO27" s="215"/>
      <c r="AP27" s="205"/>
      <c r="AQ27" s="205"/>
    </row>
    <row r="28" ht="12" customHeight="1" spans="1:43">
      <c r="A28" s="206" t="s">
        <v>138</v>
      </c>
      <c r="B28" s="207" t="s">
        <v>138</v>
      </c>
      <c r="C28" s="207" t="s">
        <v>172</v>
      </c>
      <c r="D28" s="208" t="s">
        <v>173</v>
      </c>
      <c r="E28" s="204">
        <v>1.55</v>
      </c>
      <c r="F28" s="205">
        <v>1.55</v>
      </c>
      <c r="G28" s="205"/>
      <c r="H28" s="205"/>
      <c r="I28" s="205">
        <v>1.55</v>
      </c>
      <c r="J28" s="205"/>
      <c r="K28" s="205"/>
      <c r="L28" s="205"/>
      <c r="M28" s="205"/>
      <c r="N28" s="205"/>
      <c r="O28" s="205"/>
      <c r="P28" s="205"/>
      <c r="Q28" s="205"/>
      <c r="R28" s="205"/>
      <c r="S28" s="205"/>
      <c r="T28" s="205"/>
      <c r="U28" s="215"/>
      <c r="V28" s="215"/>
      <c r="W28" s="215"/>
      <c r="X28" s="213" t="s">
        <v>174</v>
      </c>
      <c r="Y28" s="205">
        <v>1.55</v>
      </c>
      <c r="Z28" s="205"/>
      <c r="AA28" s="205"/>
      <c r="AB28" s="205">
        <v>1.55</v>
      </c>
      <c r="AC28" s="205"/>
      <c r="AD28" s="205"/>
      <c r="AE28" s="205"/>
      <c r="AF28" s="205"/>
      <c r="AG28" s="205"/>
      <c r="AH28" s="205"/>
      <c r="AI28" s="205"/>
      <c r="AJ28" s="205"/>
      <c r="AK28" s="205"/>
      <c r="AL28" s="205"/>
      <c r="AM28" s="205"/>
      <c r="AN28" s="215"/>
      <c r="AO28" s="215"/>
      <c r="AP28" s="205"/>
      <c r="AQ28" s="205"/>
    </row>
    <row r="29" ht="12" customHeight="1" spans="1:43">
      <c r="A29" s="206" t="s">
        <v>175</v>
      </c>
      <c r="B29" s="207" t="s">
        <v>138</v>
      </c>
      <c r="C29" s="207" t="s">
        <v>138</v>
      </c>
      <c r="D29" s="208" t="s">
        <v>176</v>
      </c>
      <c r="E29" s="204">
        <v>21.67</v>
      </c>
      <c r="F29" s="205">
        <v>21.67</v>
      </c>
      <c r="G29" s="205"/>
      <c r="H29" s="205"/>
      <c r="I29" s="205"/>
      <c r="J29" s="205">
        <v>21.67</v>
      </c>
      <c r="K29" s="205"/>
      <c r="L29" s="205"/>
      <c r="M29" s="205"/>
      <c r="N29" s="205"/>
      <c r="O29" s="205"/>
      <c r="P29" s="205"/>
      <c r="Q29" s="205"/>
      <c r="R29" s="205"/>
      <c r="S29" s="205"/>
      <c r="T29" s="205"/>
      <c r="U29" s="215"/>
      <c r="V29" s="215"/>
      <c r="W29" s="215"/>
      <c r="X29" s="213" t="s">
        <v>177</v>
      </c>
      <c r="Y29" s="205">
        <v>21.67</v>
      </c>
      <c r="Z29" s="205"/>
      <c r="AA29" s="205"/>
      <c r="AB29" s="205"/>
      <c r="AC29" s="205">
        <v>21.67</v>
      </c>
      <c r="AD29" s="205"/>
      <c r="AE29" s="205"/>
      <c r="AF29" s="205"/>
      <c r="AG29" s="205"/>
      <c r="AH29" s="205"/>
      <c r="AI29" s="205"/>
      <c r="AJ29" s="205"/>
      <c r="AK29" s="205"/>
      <c r="AL29" s="205"/>
      <c r="AM29" s="205"/>
      <c r="AN29" s="215"/>
      <c r="AO29" s="215"/>
      <c r="AP29" s="205"/>
      <c r="AQ29" s="205"/>
    </row>
    <row r="30" ht="12" customHeight="1" spans="1:43">
      <c r="A30" s="206" t="s">
        <v>138</v>
      </c>
      <c r="B30" s="207" t="s">
        <v>166</v>
      </c>
      <c r="C30" s="207" t="s">
        <v>138</v>
      </c>
      <c r="D30" s="208" t="s">
        <v>178</v>
      </c>
      <c r="E30" s="204">
        <v>21.67</v>
      </c>
      <c r="F30" s="205">
        <v>21.67</v>
      </c>
      <c r="G30" s="205"/>
      <c r="H30" s="205"/>
      <c r="I30" s="205"/>
      <c r="J30" s="205">
        <v>21.67</v>
      </c>
      <c r="K30" s="205"/>
      <c r="L30" s="205"/>
      <c r="M30" s="205"/>
      <c r="N30" s="205"/>
      <c r="O30" s="205"/>
      <c r="P30" s="205"/>
      <c r="Q30" s="205"/>
      <c r="R30" s="205"/>
      <c r="S30" s="205"/>
      <c r="T30" s="205"/>
      <c r="U30" s="215"/>
      <c r="V30" s="215"/>
      <c r="W30" s="215"/>
      <c r="X30" s="213" t="s">
        <v>177</v>
      </c>
      <c r="Y30" s="205">
        <v>21.67</v>
      </c>
      <c r="Z30" s="205"/>
      <c r="AA30" s="205"/>
      <c r="AB30" s="205"/>
      <c r="AC30" s="205">
        <v>21.67</v>
      </c>
      <c r="AD30" s="205"/>
      <c r="AE30" s="205"/>
      <c r="AF30" s="205"/>
      <c r="AG30" s="205"/>
      <c r="AH30" s="205"/>
      <c r="AI30" s="205"/>
      <c r="AJ30" s="205"/>
      <c r="AK30" s="205"/>
      <c r="AL30" s="205"/>
      <c r="AM30" s="205"/>
      <c r="AN30" s="215"/>
      <c r="AO30" s="215"/>
      <c r="AP30" s="205"/>
      <c r="AQ30" s="205"/>
    </row>
    <row r="31" ht="12" customHeight="1" spans="1:43">
      <c r="A31" s="206" t="s">
        <v>138</v>
      </c>
      <c r="B31" s="207" t="s">
        <v>138</v>
      </c>
      <c r="C31" s="207" t="s">
        <v>145</v>
      </c>
      <c r="D31" s="208" t="s">
        <v>179</v>
      </c>
      <c r="E31" s="204">
        <v>21.67</v>
      </c>
      <c r="F31" s="205">
        <v>21.67</v>
      </c>
      <c r="G31" s="205"/>
      <c r="H31" s="205"/>
      <c r="I31" s="205"/>
      <c r="J31" s="205">
        <v>21.67</v>
      </c>
      <c r="K31" s="205"/>
      <c r="L31" s="205"/>
      <c r="M31" s="205"/>
      <c r="N31" s="205"/>
      <c r="O31" s="205"/>
      <c r="P31" s="205"/>
      <c r="Q31" s="205"/>
      <c r="R31" s="205"/>
      <c r="S31" s="205"/>
      <c r="T31" s="205"/>
      <c r="U31" s="215"/>
      <c r="V31" s="215"/>
      <c r="W31" s="215"/>
      <c r="X31" s="213" t="s">
        <v>177</v>
      </c>
      <c r="Y31" s="205">
        <v>21.67</v>
      </c>
      <c r="Z31" s="205"/>
      <c r="AA31" s="205"/>
      <c r="AB31" s="205"/>
      <c r="AC31" s="205">
        <v>21.67</v>
      </c>
      <c r="AD31" s="205"/>
      <c r="AE31" s="205"/>
      <c r="AF31" s="205"/>
      <c r="AG31" s="205"/>
      <c r="AH31" s="205"/>
      <c r="AI31" s="205"/>
      <c r="AJ31" s="205"/>
      <c r="AK31" s="205"/>
      <c r="AL31" s="205"/>
      <c r="AM31" s="205"/>
      <c r="AN31" s="215"/>
      <c r="AO31" s="215"/>
      <c r="AP31" s="205"/>
      <c r="AQ31" s="205"/>
    </row>
  </sheetData>
  <mergeCells count="58">
    <mergeCell ref="A2:AQ2"/>
    <mergeCell ref="A3:I3"/>
    <mergeCell ref="U3:AQ3"/>
    <mergeCell ref="E4:AO4"/>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4: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0"/>
  <sheetViews>
    <sheetView workbookViewId="0">
      <selection activeCell="A2" sqref="A2:S2"/>
    </sheetView>
  </sheetViews>
  <sheetFormatPr defaultColWidth="10.6666666666667" defaultRowHeight="15.75" customHeight="1"/>
  <cols>
    <col min="1" max="1" width="6.66666666666667" style="166" customWidth="1"/>
    <col min="2" max="2" width="7.33333333333333" style="166" customWidth="1"/>
    <col min="3" max="3" width="43.1666666666667" style="167" customWidth="1"/>
    <col min="4" max="18" width="10" style="168" customWidth="1"/>
    <col min="19" max="19" width="12.1666666666667" style="168" customWidth="1"/>
    <col min="20" max="16384" width="10.6666666666667" style="86" customWidth="1"/>
  </cols>
  <sheetData>
    <row r="1" s="85" customFormat="1" ht="12" customHeight="1" spans="1:19">
      <c r="A1" s="169"/>
      <c r="B1" s="169"/>
      <c r="C1" s="170"/>
      <c r="S1" s="185"/>
    </row>
    <row r="2" ht="25.5" customHeight="1" spans="1:19">
      <c r="A2" s="130" t="s">
        <v>180</v>
      </c>
      <c r="B2" s="130"/>
      <c r="C2" s="130"/>
      <c r="D2" s="130"/>
      <c r="E2" s="130"/>
      <c r="F2" s="130"/>
      <c r="G2" s="130"/>
      <c r="H2" s="130"/>
      <c r="I2" s="130"/>
      <c r="J2" s="130"/>
      <c r="K2" s="130"/>
      <c r="L2" s="130"/>
      <c r="M2" s="130"/>
      <c r="N2" s="130"/>
      <c r="O2" s="130"/>
      <c r="P2" s="130"/>
      <c r="Q2" s="130"/>
      <c r="R2" s="130"/>
      <c r="S2" s="130"/>
    </row>
    <row r="3" s="85" customFormat="1" ht="12" customHeight="1" spans="1:19">
      <c r="A3" s="171" t="s">
        <v>1</v>
      </c>
      <c r="B3" s="171"/>
      <c r="C3" s="171"/>
      <c r="D3" s="107"/>
      <c r="E3" s="107"/>
      <c r="F3" s="107"/>
      <c r="G3" s="107"/>
      <c r="H3" s="107"/>
      <c r="I3" s="107"/>
      <c r="J3" s="107"/>
      <c r="K3" s="107"/>
      <c r="L3" s="107"/>
      <c r="M3" s="107"/>
      <c r="N3" s="107"/>
      <c r="O3" s="107"/>
      <c r="P3" s="107"/>
      <c r="Q3" s="107"/>
      <c r="R3" s="107"/>
      <c r="S3" s="186" t="s">
        <v>41</v>
      </c>
    </row>
    <row r="4" s="165" customFormat="1" ht="12" customHeight="1" spans="1:19">
      <c r="A4" s="172" t="s">
        <v>181</v>
      </c>
      <c r="B4" s="173"/>
      <c r="C4" s="172" t="s">
        <v>182</v>
      </c>
      <c r="D4" s="91" t="s">
        <v>183</v>
      </c>
      <c r="E4" s="101"/>
      <c r="F4" s="101"/>
      <c r="G4" s="101"/>
      <c r="H4" s="101"/>
      <c r="I4" s="101"/>
      <c r="J4" s="101"/>
      <c r="K4" s="101"/>
      <c r="L4" s="101"/>
      <c r="M4" s="101"/>
      <c r="N4" s="101"/>
      <c r="O4" s="101"/>
      <c r="P4" s="101"/>
      <c r="Q4" s="101"/>
      <c r="R4" s="101"/>
      <c r="S4" s="109"/>
    </row>
    <row r="5" s="165" customFormat="1" ht="12" customHeight="1" spans="1:19">
      <c r="A5" s="174"/>
      <c r="B5" s="175"/>
      <c r="C5" s="176"/>
      <c r="D5" s="93" t="s">
        <v>184</v>
      </c>
      <c r="E5" s="91" t="s">
        <v>185</v>
      </c>
      <c r="F5" s="101"/>
      <c r="G5" s="101"/>
      <c r="H5" s="101"/>
      <c r="I5" s="101"/>
      <c r="J5" s="101"/>
      <c r="K5" s="101"/>
      <c r="L5" s="101"/>
      <c r="M5" s="101"/>
      <c r="N5" s="101"/>
      <c r="O5" s="109"/>
      <c r="P5" s="110" t="s">
        <v>186</v>
      </c>
      <c r="Q5" s="111"/>
      <c r="R5" s="111"/>
      <c r="S5" s="112"/>
    </row>
    <row r="6" s="165" customFormat="1" ht="12" customHeight="1" spans="1:19">
      <c r="A6" s="177" t="s">
        <v>76</v>
      </c>
      <c r="B6" s="177" t="s">
        <v>77</v>
      </c>
      <c r="C6" s="176"/>
      <c r="D6" s="94"/>
      <c r="E6" s="90" t="s">
        <v>68</v>
      </c>
      <c r="F6" s="102" t="s">
        <v>187</v>
      </c>
      <c r="G6" s="103"/>
      <c r="H6" s="103"/>
      <c r="I6" s="103"/>
      <c r="J6" s="103"/>
      <c r="K6" s="103"/>
      <c r="L6" s="103"/>
      <c r="M6" s="104"/>
      <c r="N6" s="90" t="s">
        <v>188</v>
      </c>
      <c r="O6" s="90" t="s">
        <v>189</v>
      </c>
      <c r="P6" s="113"/>
      <c r="Q6" s="114"/>
      <c r="R6" s="114"/>
      <c r="S6" s="115"/>
    </row>
    <row r="7" s="165" customFormat="1" ht="12" customHeight="1" spans="1:19">
      <c r="A7" s="178"/>
      <c r="B7" s="178"/>
      <c r="C7" s="174"/>
      <c r="D7" s="96"/>
      <c r="E7" s="95"/>
      <c r="F7" s="105" t="s">
        <v>74</v>
      </c>
      <c r="G7" s="105" t="s">
        <v>190</v>
      </c>
      <c r="H7" s="105" t="s">
        <v>191</v>
      </c>
      <c r="I7" s="105" t="s">
        <v>192</v>
      </c>
      <c r="J7" s="105" t="s">
        <v>193</v>
      </c>
      <c r="K7" s="105" t="s">
        <v>194</v>
      </c>
      <c r="L7" s="105" t="s">
        <v>195</v>
      </c>
      <c r="M7" s="105" t="s">
        <v>196</v>
      </c>
      <c r="N7" s="95"/>
      <c r="O7" s="95"/>
      <c r="P7" s="105" t="s">
        <v>74</v>
      </c>
      <c r="Q7" s="105" t="s">
        <v>197</v>
      </c>
      <c r="R7" s="105" t="s">
        <v>198</v>
      </c>
      <c r="S7" s="105" t="s">
        <v>199</v>
      </c>
    </row>
    <row r="8" s="165" customFormat="1" ht="12" customHeight="1" spans="1:19">
      <c r="A8" s="105">
        <v>1</v>
      </c>
      <c r="B8" s="105">
        <v>2</v>
      </c>
      <c r="C8" s="102">
        <v>3</v>
      </c>
      <c r="D8" s="105">
        <v>4</v>
      </c>
      <c r="E8" s="105">
        <v>5</v>
      </c>
      <c r="F8" s="105">
        <v>6</v>
      </c>
      <c r="G8" s="105">
        <v>7</v>
      </c>
      <c r="H8" s="102">
        <v>8</v>
      </c>
      <c r="I8" s="105">
        <v>9</v>
      </c>
      <c r="J8" s="105">
        <v>10</v>
      </c>
      <c r="K8" s="105">
        <v>11</v>
      </c>
      <c r="L8" s="105">
        <v>12</v>
      </c>
      <c r="M8" s="102">
        <v>13</v>
      </c>
      <c r="N8" s="105">
        <v>14</v>
      </c>
      <c r="O8" s="105">
        <v>15</v>
      </c>
      <c r="P8" s="105">
        <v>16</v>
      </c>
      <c r="Q8" s="105">
        <v>17</v>
      </c>
      <c r="R8" s="102">
        <v>18</v>
      </c>
      <c r="S8" s="105">
        <v>19</v>
      </c>
    </row>
    <row r="9" s="165" customFormat="1" ht="12" customHeight="1" spans="1:19">
      <c r="A9" s="179" t="s">
        <v>137</v>
      </c>
      <c r="B9" s="180"/>
      <c r="C9" s="181"/>
      <c r="D9" s="182">
        <v>430.72</v>
      </c>
      <c r="E9" s="182">
        <v>430.72</v>
      </c>
      <c r="F9" s="182">
        <v>430.72</v>
      </c>
      <c r="G9" s="182">
        <v>430.72</v>
      </c>
      <c r="H9" s="182"/>
      <c r="I9" s="182"/>
      <c r="J9" s="182"/>
      <c r="K9" s="182"/>
      <c r="L9" s="182"/>
      <c r="M9" s="182"/>
      <c r="N9" s="182"/>
      <c r="O9" s="182"/>
      <c r="P9" s="182"/>
      <c r="Q9" s="182"/>
      <c r="R9" s="182"/>
      <c r="S9" s="182"/>
    </row>
    <row r="10" ht="12" customHeight="1" spans="1:19">
      <c r="A10" s="105" t="s">
        <v>200</v>
      </c>
      <c r="B10" s="105" t="s">
        <v>138</v>
      </c>
      <c r="C10" s="183" t="s">
        <v>201</v>
      </c>
      <c r="D10" s="184">
        <v>351.48</v>
      </c>
      <c r="E10" s="184">
        <v>351.48</v>
      </c>
      <c r="F10" s="184">
        <v>351.48</v>
      </c>
      <c r="G10" s="184">
        <v>351.48</v>
      </c>
      <c r="H10" s="184"/>
      <c r="I10" s="184"/>
      <c r="J10" s="184"/>
      <c r="K10" s="184"/>
      <c r="L10" s="184"/>
      <c r="M10" s="184"/>
      <c r="N10" s="184"/>
      <c r="O10" s="184"/>
      <c r="P10" s="184"/>
      <c r="Q10" s="184"/>
      <c r="R10" s="184"/>
      <c r="S10" s="184"/>
    </row>
    <row r="11" ht="12" customHeight="1" spans="1:19">
      <c r="A11" s="105" t="s">
        <v>138</v>
      </c>
      <c r="B11" s="105" t="s">
        <v>145</v>
      </c>
      <c r="C11" s="183" t="s">
        <v>202</v>
      </c>
      <c r="D11" s="184">
        <v>84.36</v>
      </c>
      <c r="E11" s="184">
        <v>84.36</v>
      </c>
      <c r="F11" s="184">
        <v>84.36</v>
      </c>
      <c r="G11" s="184">
        <v>84.36</v>
      </c>
      <c r="H11" s="184"/>
      <c r="I11" s="184"/>
      <c r="J11" s="184"/>
      <c r="K11" s="184"/>
      <c r="L11" s="184"/>
      <c r="M11" s="184"/>
      <c r="N11" s="184"/>
      <c r="O11" s="184"/>
      <c r="P11" s="184"/>
      <c r="Q11" s="184"/>
      <c r="R11" s="184"/>
      <c r="S11" s="184"/>
    </row>
    <row r="12" ht="12" customHeight="1" spans="1:19">
      <c r="A12" s="105" t="s">
        <v>138</v>
      </c>
      <c r="B12" s="105" t="s">
        <v>166</v>
      </c>
      <c r="C12" s="183" t="s">
        <v>203</v>
      </c>
      <c r="D12" s="184">
        <v>117.48</v>
      </c>
      <c r="E12" s="184">
        <v>117.48</v>
      </c>
      <c r="F12" s="184">
        <v>117.48</v>
      </c>
      <c r="G12" s="184">
        <v>117.48</v>
      </c>
      <c r="H12" s="184"/>
      <c r="I12" s="184"/>
      <c r="J12" s="184"/>
      <c r="K12" s="184"/>
      <c r="L12" s="184"/>
      <c r="M12" s="184"/>
      <c r="N12" s="184"/>
      <c r="O12" s="184"/>
      <c r="P12" s="184"/>
      <c r="Q12" s="184"/>
      <c r="R12" s="184"/>
      <c r="S12" s="184"/>
    </row>
    <row r="13" ht="12" customHeight="1" spans="1:19">
      <c r="A13" s="105" t="s">
        <v>138</v>
      </c>
      <c r="B13" s="105" t="s">
        <v>169</v>
      </c>
      <c r="C13" s="183" t="s">
        <v>204</v>
      </c>
      <c r="D13" s="184">
        <v>62.23</v>
      </c>
      <c r="E13" s="184">
        <v>62.23</v>
      </c>
      <c r="F13" s="184">
        <v>62.23</v>
      </c>
      <c r="G13" s="184">
        <v>62.23</v>
      </c>
      <c r="H13" s="184"/>
      <c r="I13" s="184"/>
      <c r="J13" s="184"/>
      <c r="K13" s="184"/>
      <c r="L13" s="184"/>
      <c r="M13" s="184"/>
      <c r="N13" s="184"/>
      <c r="O13" s="184"/>
      <c r="P13" s="184"/>
      <c r="Q13" s="184"/>
      <c r="R13" s="184"/>
      <c r="S13" s="184"/>
    </row>
    <row r="14" ht="12" customHeight="1" spans="1:19">
      <c r="A14" s="105" t="s">
        <v>138</v>
      </c>
      <c r="B14" s="105" t="s">
        <v>205</v>
      </c>
      <c r="C14" s="183" t="s">
        <v>206</v>
      </c>
      <c r="D14" s="184">
        <v>1.96</v>
      </c>
      <c r="E14" s="184">
        <v>1.96</v>
      </c>
      <c r="F14" s="184">
        <v>1.96</v>
      </c>
      <c r="G14" s="184">
        <v>1.96</v>
      </c>
      <c r="H14" s="184"/>
      <c r="I14" s="184"/>
      <c r="J14" s="184"/>
      <c r="K14" s="184"/>
      <c r="L14" s="184"/>
      <c r="M14" s="184"/>
      <c r="N14" s="184"/>
      <c r="O14" s="184"/>
      <c r="P14" s="184"/>
      <c r="Q14" s="184"/>
      <c r="R14" s="184"/>
      <c r="S14" s="184"/>
    </row>
    <row r="15" ht="12" customHeight="1" spans="1:19">
      <c r="A15" s="105" t="s">
        <v>138</v>
      </c>
      <c r="B15" s="105" t="s">
        <v>156</v>
      </c>
      <c r="C15" s="183" t="s">
        <v>207</v>
      </c>
      <c r="D15" s="184">
        <v>36.88</v>
      </c>
      <c r="E15" s="184">
        <v>36.88</v>
      </c>
      <c r="F15" s="184">
        <v>36.88</v>
      </c>
      <c r="G15" s="184">
        <v>36.88</v>
      </c>
      <c r="H15" s="184"/>
      <c r="I15" s="184"/>
      <c r="J15" s="184"/>
      <c r="K15" s="184"/>
      <c r="L15" s="184"/>
      <c r="M15" s="184"/>
      <c r="N15" s="184"/>
      <c r="O15" s="184"/>
      <c r="P15" s="184"/>
      <c r="Q15" s="184"/>
      <c r="R15" s="184"/>
      <c r="S15" s="184"/>
    </row>
    <row r="16" ht="12" customHeight="1" spans="1:19">
      <c r="A16" s="105" t="s">
        <v>138</v>
      </c>
      <c r="B16" s="105" t="s">
        <v>102</v>
      </c>
      <c r="C16" s="183" t="s">
        <v>208</v>
      </c>
      <c r="D16" s="184">
        <v>20.74</v>
      </c>
      <c r="E16" s="184">
        <v>20.74</v>
      </c>
      <c r="F16" s="184">
        <v>20.74</v>
      </c>
      <c r="G16" s="184">
        <v>20.74</v>
      </c>
      <c r="H16" s="184"/>
      <c r="I16" s="184"/>
      <c r="J16" s="184"/>
      <c r="K16" s="184"/>
      <c r="L16" s="184"/>
      <c r="M16" s="184"/>
      <c r="N16" s="184"/>
      <c r="O16" s="184"/>
      <c r="P16" s="184"/>
      <c r="Q16" s="184"/>
      <c r="R16" s="184"/>
      <c r="S16" s="184"/>
    </row>
    <row r="17" ht="12" customHeight="1" spans="1:19">
      <c r="A17" s="105" t="s">
        <v>138</v>
      </c>
      <c r="B17" s="105" t="s">
        <v>103</v>
      </c>
      <c r="C17" s="183" t="s">
        <v>209</v>
      </c>
      <c r="D17" s="184">
        <v>4.61</v>
      </c>
      <c r="E17" s="184">
        <v>4.61</v>
      </c>
      <c r="F17" s="184">
        <v>4.61</v>
      </c>
      <c r="G17" s="184">
        <v>4.61</v>
      </c>
      <c r="H17" s="184"/>
      <c r="I17" s="184"/>
      <c r="J17" s="184"/>
      <c r="K17" s="184"/>
      <c r="L17" s="184"/>
      <c r="M17" s="184"/>
      <c r="N17" s="184"/>
      <c r="O17" s="184"/>
      <c r="P17" s="184"/>
      <c r="Q17" s="184"/>
      <c r="R17" s="184"/>
      <c r="S17" s="184"/>
    </row>
    <row r="18" ht="12" customHeight="1" spans="1:19">
      <c r="A18" s="105" t="s">
        <v>138</v>
      </c>
      <c r="B18" s="105" t="s">
        <v>104</v>
      </c>
      <c r="C18" s="183" t="s">
        <v>210</v>
      </c>
      <c r="D18" s="184">
        <v>1.55</v>
      </c>
      <c r="E18" s="184">
        <v>1.55</v>
      </c>
      <c r="F18" s="184">
        <v>1.55</v>
      </c>
      <c r="G18" s="184">
        <v>1.55</v>
      </c>
      <c r="H18" s="184"/>
      <c r="I18" s="184"/>
      <c r="J18" s="184"/>
      <c r="K18" s="184"/>
      <c r="L18" s="184"/>
      <c r="M18" s="184"/>
      <c r="N18" s="184"/>
      <c r="O18" s="184"/>
      <c r="P18" s="184"/>
      <c r="Q18" s="184"/>
      <c r="R18" s="184"/>
      <c r="S18" s="184"/>
    </row>
    <row r="19" ht="12" customHeight="1" spans="1:19">
      <c r="A19" s="105" t="s">
        <v>138</v>
      </c>
      <c r="B19" s="105" t="s">
        <v>105</v>
      </c>
      <c r="C19" s="183" t="s">
        <v>211</v>
      </c>
      <c r="D19" s="184">
        <v>21.67</v>
      </c>
      <c r="E19" s="184">
        <v>21.67</v>
      </c>
      <c r="F19" s="184">
        <v>21.67</v>
      </c>
      <c r="G19" s="184">
        <v>21.67</v>
      </c>
      <c r="H19" s="184"/>
      <c r="I19" s="184"/>
      <c r="J19" s="184"/>
      <c r="K19" s="184"/>
      <c r="L19" s="184"/>
      <c r="M19" s="184"/>
      <c r="N19" s="184"/>
      <c r="O19" s="184"/>
      <c r="P19" s="184"/>
      <c r="Q19" s="184"/>
      <c r="R19" s="184"/>
      <c r="S19" s="184"/>
    </row>
    <row r="20" ht="12" customHeight="1" spans="1:19">
      <c r="A20" s="105" t="s">
        <v>212</v>
      </c>
      <c r="B20" s="105" t="s">
        <v>138</v>
      </c>
      <c r="C20" s="183" t="s">
        <v>213</v>
      </c>
      <c r="D20" s="184">
        <v>47.75</v>
      </c>
      <c r="E20" s="184">
        <v>47.75</v>
      </c>
      <c r="F20" s="184">
        <v>47.75</v>
      </c>
      <c r="G20" s="184">
        <v>47.75</v>
      </c>
      <c r="H20" s="184"/>
      <c r="I20" s="184"/>
      <c r="J20" s="184"/>
      <c r="K20" s="184"/>
      <c r="L20" s="184"/>
      <c r="M20" s="184"/>
      <c r="N20" s="184"/>
      <c r="O20" s="184"/>
      <c r="P20" s="184"/>
      <c r="Q20" s="184"/>
      <c r="R20" s="184"/>
      <c r="S20" s="184"/>
    </row>
    <row r="21" ht="12" customHeight="1" spans="1:19">
      <c r="A21" s="105" t="s">
        <v>138</v>
      </c>
      <c r="B21" s="105" t="s">
        <v>145</v>
      </c>
      <c r="C21" s="183" t="s">
        <v>214</v>
      </c>
      <c r="D21" s="184">
        <v>11.57</v>
      </c>
      <c r="E21" s="184">
        <v>11.57</v>
      </c>
      <c r="F21" s="184">
        <v>11.57</v>
      </c>
      <c r="G21" s="184">
        <v>11.57</v>
      </c>
      <c r="H21" s="184"/>
      <c r="I21" s="184"/>
      <c r="J21" s="184"/>
      <c r="K21" s="184"/>
      <c r="L21" s="184"/>
      <c r="M21" s="184"/>
      <c r="N21" s="184"/>
      <c r="O21" s="184"/>
      <c r="P21" s="184"/>
      <c r="Q21" s="184"/>
      <c r="R21" s="184"/>
      <c r="S21" s="184"/>
    </row>
    <row r="22" ht="12" customHeight="1" spans="1:19">
      <c r="A22" s="105" t="s">
        <v>138</v>
      </c>
      <c r="B22" s="105" t="s">
        <v>109</v>
      </c>
      <c r="C22" s="183" t="s">
        <v>215</v>
      </c>
      <c r="D22" s="184">
        <v>3.53</v>
      </c>
      <c r="E22" s="184">
        <v>3.53</v>
      </c>
      <c r="F22" s="184">
        <v>3.53</v>
      </c>
      <c r="G22" s="184">
        <v>3.53</v>
      </c>
      <c r="H22" s="184"/>
      <c r="I22" s="184"/>
      <c r="J22" s="184"/>
      <c r="K22" s="184"/>
      <c r="L22" s="184"/>
      <c r="M22" s="184"/>
      <c r="N22" s="184"/>
      <c r="O22" s="184"/>
      <c r="P22" s="184"/>
      <c r="Q22" s="184"/>
      <c r="R22" s="184"/>
      <c r="S22" s="184"/>
    </row>
    <row r="23" ht="12" customHeight="1" spans="1:19">
      <c r="A23" s="105" t="s">
        <v>138</v>
      </c>
      <c r="B23" s="105" t="s">
        <v>120</v>
      </c>
      <c r="C23" s="183" t="s">
        <v>216</v>
      </c>
      <c r="D23" s="184">
        <v>3.61</v>
      </c>
      <c r="E23" s="184">
        <v>3.61</v>
      </c>
      <c r="F23" s="184">
        <v>3.61</v>
      </c>
      <c r="G23" s="184">
        <v>3.61</v>
      </c>
      <c r="H23" s="184"/>
      <c r="I23" s="184"/>
      <c r="J23" s="184"/>
      <c r="K23" s="184"/>
      <c r="L23" s="184"/>
      <c r="M23" s="184"/>
      <c r="N23" s="184"/>
      <c r="O23" s="184"/>
      <c r="P23" s="184"/>
      <c r="Q23" s="184"/>
      <c r="R23" s="184"/>
      <c r="S23" s="184"/>
    </row>
    <row r="24" ht="12" customHeight="1" spans="1:19">
      <c r="A24" s="105" t="s">
        <v>138</v>
      </c>
      <c r="B24" s="105" t="s">
        <v>123</v>
      </c>
      <c r="C24" s="183" t="s">
        <v>217</v>
      </c>
      <c r="D24" s="184">
        <v>7.3</v>
      </c>
      <c r="E24" s="184">
        <v>7.3</v>
      </c>
      <c r="F24" s="184">
        <v>7.3</v>
      </c>
      <c r="G24" s="184">
        <v>7.3</v>
      </c>
      <c r="H24" s="184"/>
      <c r="I24" s="184"/>
      <c r="J24" s="184"/>
      <c r="K24" s="184"/>
      <c r="L24" s="184"/>
      <c r="M24" s="184"/>
      <c r="N24" s="184"/>
      <c r="O24" s="184"/>
      <c r="P24" s="184"/>
      <c r="Q24" s="184"/>
      <c r="R24" s="184"/>
      <c r="S24" s="184"/>
    </row>
    <row r="25" ht="12" customHeight="1" spans="1:19">
      <c r="A25" s="105" t="s">
        <v>138</v>
      </c>
      <c r="B25" s="105" t="s">
        <v>131</v>
      </c>
      <c r="C25" s="183" t="s">
        <v>218</v>
      </c>
      <c r="D25" s="184">
        <v>21.65</v>
      </c>
      <c r="E25" s="184">
        <v>21.65</v>
      </c>
      <c r="F25" s="184">
        <v>21.65</v>
      </c>
      <c r="G25" s="184">
        <v>21.65</v>
      </c>
      <c r="H25" s="184"/>
      <c r="I25" s="184"/>
      <c r="J25" s="184"/>
      <c r="K25" s="184"/>
      <c r="L25" s="184"/>
      <c r="M25" s="184"/>
      <c r="N25" s="184"/>
      <c r="O25" s="184"/>
      <c r="P25" s="184"/>
      <c r="Q25" s="184"/>
      <c r="R25" s="184"/>
      <c r="S25" s="184"/>
    </row>
    <row r="26" ht="12" customHeight="1" spans="1:19">
      <c r="A26" s="105" t="s">
        <v>138</v>
      </c>
      <c r="B26" s="105" t="s">
        <v>172</v>
      </c>
      <c r="C26" s="183" t="s">
        <v>219</v>
      </c>
      <c r="D26" s="184">
        <v>0.09</v>
      </c>
      <c r="E26" s="184">
        <v>0.09</v>
      </c>
      <c r="F26" s="184">
        <v>0.09</v>
      </c>
      <c r="G26" s="184">
        <v>0.09</v>
      </c>
      <c r="H26" s="184"/>
      <c r="I26" s="184"/>
      <c r="J26" s="184"/>
      <c r="K26" s="184"/>
      <c r="L26" s="184"/>
      <c r="M26" s="184"/>
      <c r="N26" s="184"/>
      <c r="O26" s="184"/>
      <c r="P26" s="184"/>
      <c r="Q26" s="184"/>
      <c r="R26" s="184"/>
      <c r="S26" s="184"/>
    </row>
    <row r="27" ht="12" customHeight="1" spans="1:19">
      <c r="A27" s="105" t="s">
        <v>220</v>
      </c>
      <c r="B27" s="105" t="s">
        <v>138</v>
      </c>
      <c r="C27" s="183" t="s">
        <v>221</v>
      </c>
      <c r="D27" s="184">
        <v>31.49</v>
      </c>
      <c r="E27" s="184">
        <v>31.49</v>
      </c>
      <c r="F27" s="184">
        <v>31.49</v>
      </c>
      <c r="G27" s="184">
        <v>31.49</v>
      </c>
      <c r="H27" s="184"/>
      <c r="I27" s="184"/>
      <c r="J27" s="184"/>
      <c r="K27" s="184"/>
      <c r="L27" s="184"/>
      <c r="M27" s="184"/>
      <c r="N27" s="184"/>
      <c r="O27" s="184"/>
      <c r="P27" s="184"/>
      <c r="Q27" s="184"/>
      <c r="R27" s="184"/>
      <c r="S27" s="184"/>
    </row>
    <row r="28" ht="12" customHeight="1" spans="1:19">
      <c r="A28" s="105" t="s">
        <v>138</v>
      </c>
      <c r="B28" s="105" t="s">
        <v>166</v>
      </c>
      <c r="C28" s="183" t="s">
        <v>222</v>
      </c>
      <c r="D28" s="184">
        <v>10.02</v>
      </c>
      <c r="E28" s="184">
        <v>10.02</v>
      </c>
      <c r="F28" s="184">
        <v>10.02</v>
      </c>
      <c r="G28" s="184">
        <v>10.02</v>
      </c>
      <c r="H28" s="184"/>
      <c r="I28" s="184"/>
      <c r="J28" s="184"/>
      <c r="K28" s="184"/>
      <c r="L28" s="184"/>
      <c r="M28" s="184"/>
      <c r="N28" s="184"/>
      <c r="O28" s="184"/>
      <c r="P28" s="184"/>
      <c r="Q28" s="184"/>
      <c r="R28" s="184"/>
      <c r="S28" s="184"/>
    </row>
    <row r="29" ht="12" customHeight="1" spans="1:19">
      <c r="A29" s="105" t="s">
        <v>138</v>
      </c>
      <c r="B29" s="105" t="s">
        <v>143</v>
      </c>
      <c r="C29" s="183" t="s">
        <v>223</v>
      </c>
      <c r="D29" s="184">
        <v>1.72</v>
      </c>
      <c r="E29" s="184">
        <v>1.72</v>
      </c>
      <c r="F29" s="184">
        <v>1.72</v>
      </c>
      <c r="G29" s="184">
        <v>1.72</v>
      </c>
      <c r="H29" s="184"/>
      <c r="I29" s="184"/>
      <c r="J29" s="184"/>
      <c r="K29" s="184"/>
      <c r="L29" s="184"/>
      <c r="M29" s="184"/>
      <c r="N29" s="184"/>
      <c r="O29" s="184"/>
      <c r="P29" s="184"/>
      <c r="Q29" s="184"/>
      <c r="R29" s="184"/>
      <c r="S29" s="184"/>
    </row>
    <row r="30" ht="12" customHeight="1" spans="1:19">
      <c r="A30" s="105" t="s">
        <v>138</v>
      </c>
      <c r="B30" s="105" t="s">
        <v>172</v>
      </c>
      <c r="C30" s="183" t="s">
        <v>224</v>
      </c>
      <c r="D30" s="184">
        <v>19.75</v>
      </c>
      <c r="E30" s="184">
        <v>19.75</v>
      </c>
      <c r="F30" s="184">
        <v>19.75</v>
      </c>
      <c r="G30" s="184">
        <v>19.75</v>
      </c>
      <c r="H30" s="184"/>
      <c r="I30" s="184"/>
      <c r="J30" s="184"/>
      <c r="K30" s="184"/>
      <c r="L30" s="184"/>
      <c r="M30" s="184"/>
      <c r="N30" s="184"/>
      <c r="O30" s="184"/>
      <c r="P30" s="184"/>
      <c r="Q30" s="184"/>
      <c r="R30" s="184"/>
      <c r="S30" s="184"/>
    </row>
  </sheetData>
  <mergeCells count="15">
    <mergeCell ref="A2:S2"/>
    <mergeCell ref="A3:C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385416666666667" right="0.385416666666667" top="0.583333333333333" bottom="0.583333333333333"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GridLines="0" workbookViewId="0">
      <selection activeCell="A2" sqref="A2:G2"/>
    </sheetView>
  </sheetViews>
  <sheetFormatPr defaultColWidth="10.6666666666667" defaultRowHeight="13.5" customHeight="1" outlineLevelCol="6"/>
  <cols>
    <col min="1" max="3" width="6.33333333333333" style="86" customWidth="1"/>
    <col min="4" max="4" width="67.5" style="86" customWidth="1"/>
    <col min="5" max="7" width="23.5" style="86" customWidth="1"/>
    <col min="8" max="16384" width="10.6666666666667" style="86" customWidth="1"/>
  </cols>
  <sheetData>
    <row r="1" customHeight="1" spans="7:7">
      <c r="G1" s="156"/>
    </row>
    <row r="2" ht="33.75" customHeight="1" spans="1:7">
      <c r="A2" s="123" t="s">
        <v>225</v>
      </c>
      <c r="B2" s="130"/>
      <c r="C2" s="130"/>
      <c r="D2" s="130"/>
      <c r="E2" s="130"/>
      <c r="F2" s="130"/>
      <c r="G2" s="130"/>
    </row>
    <row r="3" ht="12" customHeight="1" spans="1:7">
      <c r="A3" s="136" t="s">
        <v>1</v>
      </c>
      <c r="B3" s="136"/>
      <c r="C3" s="136"/>
      <c r="D3" s="136"/>
      <c r="E3" s="157"/>
      <c r="F3" s="157"/>
      <c r="G3" s="108" t="s">
        <v>41</v>
      </c>
    </row>
    <row r="4" ht="12" customHeight="1" spans="1:7">
      <c r="A4" s="158" t="s">
        <v>59</v>
      </c>
      <c r="B4" s="159"/>
      <c r="C4" s="160"/>
      <c r="D4" s="161" t="s">
        <v>226</v>
      </c>
      <c r="E4" s="158" t="s">
        <v>227</v>
      </c>
      <c r="F4" s="162"/>
      <c r="G4" s="163"/>
    </row>
    <row r="5" ht="12" customHeight="1" spans="1:7">
      <c r="A5" s="126" t="s">
        <v>76</v>
      </c>
      <c r="B5" s="126" t="s">
        <v>77</v>
      </c>
      <c r="C5" s="126" t="s">
        <v>78</v>
      </c>
      <c r="D5" s="164"/>
      <c r="E5" s="126" t="s">
        <v>74</v>
      </c>
      <c r="F5" s="126" t="s">
        <v>61</v>
      </c>
      <c r="G5" s="126" t="s">
        <v>62</v>
      </c>
    </row>
    <row r="6" ht="12" customHeight="1" spans="1:7">
      <c r="A6" s="126" t="s">
        <v>93</v>
      </c>
      <c r="B6" s="126" t="s">
        <v>94</v>
      </c>
      <c r="C6" s="126" t="s">
        <v>95</v>
      </c>
      <c r="D6" s="126" t="s">
        <v>96</v>
      </c>
      <c r="E6" s="126">
        <v>5</v>
      </c>
      <c r="F6" s="126">
        <v>6</v>
      </c>
      <c r="G6" s="126">
        <v>7</v>
      </c>
    </row>
    <row r="7" ht="12" customHeight="1" spans="1:7">
      <c r="A7" s="126"/>
      <c r="B7" s="126"/>
      <c r="C7" s="126"/>
      <c r="D7" s="126" t="s">
        <v>68</v>
      </c>
      <c r="E7" s="99" t="s">
        <v>138</v>
      </c>
      <c r="F7" s="99" t="s">
        <v>138</v>
      </c>
      <c r="G7" s="99" t="s">
        <v>138</v>
      </c>
    </row>
    <row r="8" ht="12" customHeight="1" spans="1:7">
      <c r="A8" s="105"/>
      <c r="B8" s="105"/>
      <c r="C8" s="105"/>
      <c r="D8" s="98" t="s">
        <v>138</v>
      </c>
      <c r="E8" s="99" t="s">
        <v>138</v>
      </c>
      <c r="F8" s="99" t="s">
        <v>138</v>
      </c>
      <c r="G8" s="99" t="s">
        <v>138</v>
      </c>
    </row>
    <row r="9" ht="12" customHeight="1" spans="1:7">
      <c r="A9" s="105" t="s">
        <v>138</v>
      </c>
      <c r="B9" s="105" t="s">
        <v>138</v>
      </c>
      <c r="C9" s="105" t="s">
        <v>138</v>
      </c>
      <c r="D9" s="98" t="s">
        <v>138</v>
      </c>
      <c r="E9" s="100" t="s">
        <v>138</v>
      </c>
      <c r="F9" s="100" t="s">
        <v>138</v>
      </c>
      <c r="G9" s="100" t="s">
        <v>138</v>
      </c>
    </row>
  </sheetData>
  <mergeCells count="5">
    <mergeCell ref="A2:G2"/>
    <mergeCell ref="A3:D3"/>
    <mergeCell ref="A4:C4"/>
    <mergeCell ref="E4:G4"/>
    <mergeCell ref="D4:D5"/>
  </mergeCells>
  <pageMargins left="0.239583333333333" right="0.239583333333333" top="0.385416666666667" bottom="0.385416666666667" header="0.302083333333333"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workbookViewId="0">
      <selection activeCell="A2" sqref="A2:R2"/>
    </sheetView>
  </sheetViews>
  <sheetFormatPr defaultColWidth="10.6666666666667" defaultRowHeight="14.25" customHeight="1"/>
  <cols>
    <col min="1" max="1" width="6.16666666666667" style="137" customWidth="1"/>
    <col min="2" max="2" width="7" style="138" customWidth="1"/>
    <col min="3" max="3" width="36.5" style="137" customWidth="1"/>
    <col min="4" max="9" width="9.16666666666667" style="85" customWidth="1"/>
    <col min="10" max="10" width="6.83333333333333" style="137" customWidth="1"/>
    <col min="11" max="11" width="7.33333333333333" style="138" customWidth="1"/>
    <col min="12" max="12" width="38.8333333333333" style="137" customWidth="1"/>
    <col min="13" max="18" width="9.16666666666667" style="85" customWidth="1"/>
    <col min="19" max="16384" width="10.6666666666667" style="86" customWidth="1"/>
  </cols>
  <sheetData>
    <row r="1" ht="12" customHeight="1" spans="18:18">
      <c r="R1" s="106"/>
    </row>
    <row r="2" ht="39" customHeight="1" spans="1:18">
      <c r="A2" s="87" t="s">
        <v>228</v>
      </c>
      <c r="B2" s="87"/>
      <c r="C2" s="87"/>
      <c r="D2" s="87"/>
      <c r="E2" s="87"/>
      <c r="F2" s="87"/>
      <c r="G2" s="87"/>
      <c r="H2" s="87"/>
      <c r="I2" s="87"/>
      <c r="J2" s="87"/>
      <c r="K2" s="87"/>
      <c r="L2" s="87"/>
      <c r="M2" s="87"/>
      <c r="N2" s="87"/>
      <c r="O2" s="87"/>
      <c r="P2" s="87"/>
      <c r="Q2" s="87"/>
      <c r="R2" s="87"/>
    </row>
    <row r="3" ht="12" customHeight="1" spans="1:18">
      <c r="A3" s="139" t="s">
        <v>1</v>
      </c>
      <c r="B3" s="140"/>
      <c r="C3" s="141"/>
      <c r="D3" s="107"/>
      <c r="E3" s="107"/>
      <c r="F3" s="107"/>
      <c r="G3" s="107"/>
      <c r="H3" s="107"/>
      <c r="I3" s="107"/>
      <c r="J3" s="147"/>
      <c r="K3" s="148"/>
      <c r="L3" s="147"/>
      <c r="M3" s="107"/>
      <c r="N3" s="107"/>
      <c r="O3" s="107"/>
      <c r="P3" s="107"/>
      <c r="Q3" s="107"/>
      <c r="R3" s="108" t="s">
        <v>2</v>
      </c>
    </row>
    <row r="4" ht="12" customHeight="1" spans="1:18">
      <c r="A4" s="91" t="s">
        <v>4</v>
      </c>
      <c r="B4" s="101"/>
      <c r="C4" s="101"/>
      <c r="D4" s="101"/>
      <c r="E4" s="101"/>
      <c r="F4" s="101"/>
      <c r="G4" s="101"/>
      <c r="H4" s="101"/>
      <c r="I4" s="109"/>
      <c r="J4" s="91" t="s">
        <v>4</v>
      </c>
      <c r="K4" s="101"/>
      <c r="L4" s="101"/>
      <c r="M4" s="101"/>
      <c r="N4" s="101"/>
      <c r="O4" s="101"/>
      <c r="P4" s="101"/>
      <c r="Q4" s="101"/>
      <c r="R4" s="109"/>
    </row>
    <row r="5" ht="12" customHeight="1" spans="1:18">
      <c r="A5" s="142" t="s">
        <v>229</v>
      </c>
      <c r="B5" s="143"/>
      <c r="C5" s="144"/>
      <c r="D5" s="91" t="s">
        <v>187</v>
      </c>
      <c r="E5" s="101"/>
      <c r="F5" s="109"/>
      <c r="G5" s="91" t="s">
        <v>188</v>
      </c>
      <c r="H5" s="101"/>
      <c r="I5" s="109"/>
      <c r="J5" s="142" t="s">
        <v>230</v>
      </c>
      <c r="K5" s="143"/>
      <c r="L5" s="144"/>
      <c r="M5" s="91" t="s">
        <v>187</v>
      </c>
      <c r="N5" s="101"/>
      <c r="O5" s="109"/>
      <c r="P5" s="91" t="s">
        <v>188</v>
      </c>
      <c r="Q5" s="101"/>
      <c r="R5" s="109"/>
    </row>
    <row r="6" ht="12" customHeight="1" spans="1:18">
      <c r="A6" s="145" t="s">
        <v>76</v>
      </c>
      <c r="B6" s="145" t="s">
        <v>77</v>
      </c>
      <c r="C6" s="145" t="s">
        <v>231</v>
      </c>
      <c r="D6" s="97" t="s">
        <v>74</v>
      </c>
      <c r="E6" s="97" t="s">
        <v>61</v>
      </c>
      <c r="F6" s="97" t="s">
        <v>62</v>
      </c>
      <c r="G6" s="97" t="s">
        <v>74</v>
      </c>
      <c r="H6" s="97" t="s">
        <v>61</v>
      </c>
      <c r="I6" s="97" t="s">
        <v>62</v>
      </c>
      <c r="J6" s="145" t="s">
        <v>76</v>
      </c>
      <c r="K6" s="145" t="s">
        <v>77</v>
      </c>
      <c r="L6" s="145" t="s">
        <v>231</v>
      </c>
      <c r="M6" s="97" t="s">
        <v>74</v>
      </c>
      <c r="N6" s="97" t="s">
        <v>61</v>
      </c>
      <c r="O6" s="97" t="s">
        <v>62</v>
      </c>
      <c r="P6" s="97" t="s">
        <v>74</v>
      </c>
      <c r="Q6" s="97" t="s">
        <v>61</v>
      </c>
      <c r="R6" s="97" t="s">
        <v>62</v>
      </c>
    </row>
    <row r="7" ht="12" customHeight="1" spans="1:18">
      <c r="A7" s="145" t="s">
        <v>93</v>
      </c>
      <c r="B7" s="145" t="s">
        <v>94</v>
      </c>
      <c r="C7" s="145" t="s">
        <v>95</v>
      </c>
      <c r="D7" s="145" t="s">
        <v>96</v>
      </c>
      <c r="E7" s="145" t="s">
        <v>97</v>
      </c>
      <c r="F7" s="145" t="s">
        <v>98</v>
      </c>
      <c r="G7" s="145" t="s">
        <v>99</v>
      </c>
      <c r="H7" s="145" t="s">
        <v>100</v>
      </c>
      <c r="I7" s="145" t="s">
        <v>101</v>
      </c>
      <c r="J7" s="145" t="s">
        <v>102</v>
      </c>
      <c r="K7" s="145" t="s">
        <v>103</v>
      </c>
      <c r="L7" s="145" t="s">
        <v>104</v>
      </c>
      <c r="M7" s="145" t="s">
        <v>105</v>
      </c>
      <c r="N7" s="145" t="s">
        <v>106</v>
      </c>
      <c r="O7" s="145" t="s">
        <v>107</v>
      </c>
      <c r="P7" s="145" t="s">
        <v>108</v>
      </c>
      <c r="Q7" s="145" t="s">
        <v>109</v>
      </c>
      <c r="R7" s="145" t="s">
        <v>110</v>
      </c>
    </row>
    <row r="8" ht="12" customHeight="1" spans="1:18">
      <c r="A8" s="98" t="s">
        <v>232</v>
      </c>
      <c r="B8" s="98" t="s">
        <v>138</v>
      </c>
      <c r="C8" s="98" t="s">
        <v>233</v>
      </c>
      <c r="D8" s="146">
        <v>351.48</v>
      </c>
      <c r="E8" s="146">
        <v>351.48</v>
      </c>
      <c r="F8" s="146"/>
      <c r="G8" s="146"/>
      <c r="H8" s="146"/>
      <c r="I8" s="146"/>
      <c r="J8" s="98" t="s">
        <v>200</v>
      </c>
      <c r="K8" s="98" t="s">
        <v>138</v>
      </c>
      <c r="L8" s="98" t="s">
        <v>201</v>
      </c>
      <c r="M8" s="146">
        <v>351.48</v>
      </c>
      <c r="N8" s="146">
        <v>351.48</v>
      </c>
      <c r="O8" s="146"/>
      <c r="P8" s="146"/>
      <c r="Q8" s="146"/>
      <c r="R8" s="146"/>
    </row>
    <row r="9" ht="12" customHeight="1" spans="1:18">
      <c r="A9" s="98" t="s">
        <v>138</v>
      </c>
      <c r="B9" s="98" t="s">
        <v>145</v>
      </c>
      <c r="C9" s="98" t="s">
        <v>234</v>
      </c>
      <c r="D9" s="146">
        <v>264.07</v>
      </c>
      <c r="E9" s="146">
        <v>264.07</v>
      </c>
      <c r="F9" s="146"/>
      <c r="G9" s="146"/>
      <c r="H9" s="146"/>
      <c r="I9" s="146"/>
      <c r="J9" s="98" t="s">
        <v>138</v>
      </c>
      <c r="K9" s="98" t="s">
        <v>145</v>
      </c>
      <c r="L9" s="98" t="s">
        <v>202</v>
      </c>
      <c r="M9" s="146">
        <v>84.36</v>
      </c>
      <c r="N9" s="146">
        <v>84.36</v>
      </c>
      <c r="O9" s="146"/>
      <c r="P9" s="146"/>
      <c r="Q9" s="146"/>
      <c r="R9" s="146"/>
    </row>
    <row r="10" ht="12" customHeight="1" spans="1:18">
      <c r="A10" s="98" t="s">
        <v>138</v>
      </c>
      <c r="B10" s="98" t="s">
        <v>166</v>
      </c>
      <c r="C10" s="98" t="s">
        <v>235</v>
      </c>
      <c r="D10" s="146">
        <v>63.78</v>
      </c>
      <c r="E10" s="146">
        <v>63.78</v>
      </c>
      <c r="F10" s="146"/>
      <c r="G10" s="146"/>
      <c r="H10" s="146"/>
      <c r="I10" s="146"/>
      <c r="J10" s="98" t="s">
        <v>138</v>
      </c>
      <c r="K10" s="98" t="s">
        <v>166</v>
      </c>
      <c r="L10" s="98" t="s">
        <v>203</v>
      </c>
      <c r="M10" s="146">
        <v>117.48</v>
      </c>
      <c r="N10" s="146">
        <v>117.48</v>
      </c>
      <c r="O10" s="146"/>
      <c r="P10" s="146"/>
      <c r="Q10" s="146"/>
      <c r="R10" s="146"/>
    </row>
    <row r="11" ht="12" customHeight="1" spans="1:18">
      <c r="A11" s="98" t="s">
        <v>138</v>
      </c>
      <c r="B11" s="98" t="s">
        <v>169</v>
      </c>
      <c r="C11" s="98" t="s">
        <v>211</v>
      </c>
      <c r="D11" s="146">
        <v>21.67</v>
      </c>
      <c r="E11" s="146">
        <v>21.67</v>
      </c>
      <c r="F11" s="146"/>
      <c r="G11" s="146"/>
      <c r="H11" s="146"/>
      <c r="I11" s="146"/>
      <c r="J11" s="98" t="s">
        <v>138</v>
      </c>
      <c r="K11" s="98" t="s">
        <v>169</v>
      </c>
      <c r="L11" s="98" t="s">
        <v>204</v>
      </c>
      <c r="M11" s="146">
        <v>62.23</v>
      </c>
      <c r="N11" s="146">
        <v>62.23</v>
      </c>
      <c r="O11" s="146"/>
      <c r="P11" s="146"/>
      <c r="Q11" s="146"/>
      <c r="R11" s="146"/>
    </row>
    <row r="12" ht="12" customHeight="1" spans="1:18">
      <c r="A12" s="98" t="s">
        <v>138</v>
      </c>
      <c r="B12" s="98" t="s">
        <v>172</v>
      </c>
      <c r="C12" s="98" t="s">
        <v>236</v>
      </c>
      <c r="D12" s="146">
        <v>1.96</v>
      </c>
      <c r="E12" s="146">
        <v>1.96</v>
      </c>
      <c r="F12" s="146"/>
      <c r="G12" s="146"/>
      <c r="H12" s="146"/>
      <c r="I12" s="146"/>
      <c r="J12" s="98" t="s">
        <v>138</v>
      </c>
      <c r="K12" s="98" t="s">
        <v>237</v>
      </c>
      <c r="L12" s="98" t="s">
        <v>238</v>
      </c>
      <c r="M12" s="146" t="s">
        <v>138</v>
      </c>
      <c r="N12" s="146"/>
      <c r="O12" s="146"/>
      <c r="P12" s="146" t="s">
        <v>138</v>
      </c>
      <c r="Q12" s="146"/>
      <c r="R12" s="146"/>
    </row>
    <row r="13" ht="12" customHeight="1" spans="1:18">
      <c r="A13" s="98" t="s">
        <v>239</v>
      </c>
      <c r="B13" s="98" t="s">
        <v>138</v>
      </c>
      <c r="C13" s="98" t="s">
        <v>240</v>
      </c>
      <c r="D13" s="146">
        <v>47.75</v>
      </c>
      <c r="E13" s="146">
        <v>47.75</v>
      </c>
      <c r="F13" s="146"/>
      <c r="G13" s="146"/>
      <c r="H13" s="146"/>
      <c r="I13" s="146"/>
      <c r="J13" s="98" t="s">
        <v>138</v>
      </c>
      <c r="K13" s="98" t="s">
        <v>205</v>
      </c>
      <c r="L13" s="98" t="s">
        <v>206</v>
      </c>
      <c r="M13" s="146">
        <v>1.96</v>
      </c>
      <c r="N13" s="146">
        <v>1.96</v>
      </c>
      <c r="O13" s="146"/>
      <c r="P13" s="146"/>
      <c r="Q13" s="146"/>
      <c r="R13" s="146"/>
    </row>
    <row r="14" ht="12" customHeight="1" spans="1:18">
      <c r="A14" s="98" t="s">
        <v>138</v>
      </c>
      <c r="B14" s="98" t="s">
        <v>145</v>
      </c>
      <c r="C14" s="98" t="s">
        <v>241</v>
      </c>
      <c r="D14" s="146">
        <v>36.83</v>
      </c>
      <c r="E14" s="146">
        <v>36.83</v>
      </c>
      <c r="F14" s="146"/>
      <c r="G14" s="146"/>
      <c r="H14" s="146"/>
      <c r="I14" s="146"/>
      <c r="J14" s="98" t="s">
        <v>138</v>
      </c>
      <c r="K14" s="98" t="s">
        <v>156</v>
      </c>
      <c r="L14" s="98" t="s">
        <v>207</v>
      </c>
      <c r="M14" s="146">
        <v>36.88</v>
      </c>
      <c r="N14" s="146">
        <v>36.88</v>
      </c>
      <c r="O14" s="146"/>
      <c r="P14" s="146"/>
      <c r="Q14" s="146"/>
      <c r="R14" s="146"/>
    </row>
    <row r="15" ht="12" customHeight="1" spans="1:18">
      <c r="A15" s="98" t="s">
        <v>138</v>
      </c>
      <c r="B15" s="98" t="s">
        <v>166</v>
      </c>
      <c r="C15" s="98" t="s">
        <v>242</v>
      </c>
      <c r="D15" s="146" t="s">
        <v>138</v>
      </c>
      <c r="E15" s="146"/>
      <c r="F15" s="146"/>
      <c r="G15" s="146" t="s">
        <v>138</v>
      </c>
      <c r="H15" s="146"/>
      <c r="I15" s="146"/>
      <c r="J15" s="98" t="s">
        <v>138</v>
      </c>
      <c r="K15" s="98" t="s">
        <v>243</v>
      </c>
      <c r="L15" s="98" t="s">
        <v>244</v>
      </c>
      <c r="M15" s="146"/>
      <c r="N15" s="146"/>
      <c r="O15" s="146"/>
      <c r="P15" s="146"/>
      <c r="Q15" s="146"/>
      <c r="R15" s="146"/>
    </row>
    <row r="16" ht="12" customHeight="1" spans="1:18">
      <c r="A16" s="98" t="s">
        <v>138</v>
      </c>
      <c r="B16" s="98" t="s">
        <v>169</v>
      </c>
      <c r="C16" s="98" t="s">
        <v>245</v>
      </c>
      <c r="D16" s="146" t="s">
        <v>138</v>
      </c>
      <c r="E16" s="146"/>
      <c r="F16" s="146"/>
      <c r="G16" s="146" t="s">
        <v>138</v>
      </c>
      <c r="H16" s="146"/>
      <c r="I16" s="146"/>
      <c r="J16" s="98" t="s">
        <v>138</v>
      </c>
      <c r="K16" s="98" t="s">
        <v>102</v>
      </c>
      <c r="L16" s="98" t="s">
        <v>208</v>
      </c>
      <c r="M16" s="146">
        <v>20.74</v>
      </c>
      <c r="N16" s="146">
        <v>20.74</v>
      </c>
      <c r="O16" s="146"/>
      <c r="P16" s="146"/>
      <c r="Q16" s="146"/>
      <c r="R16" s="146"/>
    </row>
    <row r="17" ht="12" customHeight="1" spans="1:18">
      <c r="A17" s="98" t="s">
        <v>138</v>
      </c>
      <c r="B17" s="98" t="s">
        <v>246</v>
      </c>
      <c r="C17" s="98" t="s">
        <v>247</v>
      </c>
      <c r="D17" s="146" t="s">
        <v>138</v>
      </c>
      <c r="E17" s="146"/>
      <c r="F17" s="146"/>
      <c r="G17" s="146" t="s">
        <v>138</v>
      </c>
      <c r="H17" s="146"/>
      <c r="I17" s="146"/>
      <c r="J17" s="98" t="s">
        <v>138</v>
      </c>
      <c r="K17" s="98" t="s">
        <v>103</v>
      </c>
      <c r="L17" s="98" t="s">
        <v>209</v>
      </c>
      <c r="M17" s="146">
        <v>4.61</v>
      </c>
      <c r="N17" s="146">
        <v>4.61</v>
      </c>
      <c r="O17" s="146"/>
      <c r="P17" s="146"/>
      <c r="Q17" s="146"/>
      <c r="R17" s="146"/>
    </row>
    <row r="18" ht="12" customHeight="1" spans="1:18">
      <c r="A18" s="98" t="s">
        <v>138</v>
      </c>
      <c r="B18" s="98" t="s">
        <v>143</v>
      </c>
      <c r="C18" s="98" t="s">
        <v>248</v>
      </c>
      <c r="D18" s="146" t="s">
        <v>138</v>
      </c>
      <c r="E18" s="146"/>
      <c r="F18" s="146"/>
      <c r="G18" s="146" t="s">
        <v>138</v>
      </c>
      <c r="H18" s="146"/>
      <c r="I18" s="146"/>
      <c r="J18" s="98" t="s">
        <v>138</v>
      </c>
      <c r="K18" s="98" t="s">
        <v>104</v>
      </c>
      <c r="L18" s="98" t="s">
        <v>210</v>
      </c>
      <c r="M18" s="146">
        <v>1.55</v>
      </c>
      <c r="N18" s="146">
        <v>1.55</v>
      </c>
      <c r="O18" s="146"/>
      <c r="P18" s="146"/>
      <c r="Q18" s="146"/>
      <c r="R18" s="146"/>
    </row>
    <row r="19" ht="12" customHeight="1" spans="1:18">
      <c r="A19" s="98" t="s">
        <v>138</v>
      </c>
      <c r="B19" s="98" t="s">
        <v>237</v>
      </c>
      <c r="C19" s="98" t="s">
        <v>215</v>
      </c>
      <c r="D19" s="146">
        <v>3.53</v>
      </c>
      <c r="E19" s="146">
        <v>3.53</v>
      </c>
      <c r="F19" s="146"/>
      <c r="G19" s="146"/>
      <c r="H19" s="146"/>
      <c r="I19" s="146"/>
      <c r="J19" s="98" t="s">
        <v>138</v>
      </c>
      <c r="K19" s="98" t="s">
        <v>105</v>
      </c>
      <c r="L19" s="98" t="s">
        <v>211</v>
      </c>
      <c r="M19" s="146">
        <v>21.67</v>
      </c>
      <c r="N19" s="146">
        <v>21.67</v>
      </c>
      <c r="O19" s="146"/>
      <c r="P19" s="146"/>
      <c r="Q19" s="146"/>
      <c r="R19" s="146"/>
    </row>
    <row r="20" ht="12" customHeight="1" spans="1:18">
      <c r="A20" s="98" t="s">
        <v>138</v>
      </c>
      <c r="B20" s="98" t="s">
        <v>205</v>
      </c>
      <c r="C20" s="98" t="s">
        <v>249</v>
      </c>
      <c r="D20" s="146" t="s">
        <v>138</v>
      </c>
      <c r="E20" s="146"/>
      <c r="F20" s="146"/>
      <c r="G20" s="146" t="s">
        <v>138</v>
      </c>
      <c r="H20" s="146"/>
      <c r="I20" s="146"/>
      <c r="J20" s="98" t="s">
        <v>138</v>
      </c>
      <c r="K20" s="98" t="s">
        <v>106</v>
      </c>
      <c r="L20" s="98" t="s">
        <v>250</v>
      </c>
      <c r="M20" s="146" t="s">
        <v>138</v>
      </c>
      <c r="N20" s="146"/>
      <c r="O20" s="146"/>
      <c r="P20" s="146" t="s">
        <v>138</v>
      </c>
      <c r="Q20" s="146"/>
      <c r="R20" s="146"/>
    </row>
    <row r="21" ht="12" customHeight="1" spans="1:18">
      <c r="A21" s="98" t="s">
        <v>138</v>
      </c>
      <c r="B21" s="98" t="s">
        <v>156</v>
      </c>
      <c r="C21" s="98" t="s">
        <v>217</v>
      </c>
      <c r="D21" s="146">
        <v>7.3</v>
      </c>
      <c r="E21" s="146">
        <v>7.3</v>
      </c>
      <c r="F21" s="146"/>
      <c r="G21" s="146"/>
      <c r="H21" s="146"/>
      <c r="I21" s="146"/>
      <c r="J21" s="98" t="s">
        <v>138</v>
      </c>
      <c r="K21" s="98" t="s">
        <v>172</v>
      </c>
      <c r="L21" s="98" t="s">
        <v>236</v>
      </c>
      <c r="M21" s="146" t="s">
        <v>138</v>
      </c>
      <c r="N21" s="146"/>
      <c r="O21" s="146"/>
      <c r="P21" s="146" t="s">
        <v>138</v>
      </c>
      <c r="Q21" s="146"/>
      <c r="R21" s="146"/>
    </row>
    <row r="22" ht="12" customHeight="1" spans="1:18">
      <c r="A22" s="98" t="s">
        <v>138</v>
      </c>
      <c r="B22" s="98" t="s">
        <v>243</v>
      </c>
      <c r="C22" s="98" t="s">
        <v>251</v>
      </c>
      <c r="D22" s="146" t="s">
        <v>138</v>
      </c>
      <c r="E22" s="146"/>
      <c r="F22" s="146"/>
      <c r="G22" s="146" t="s">
        <v>138</v>
      </c>
      <c r="H22" s="146"/>
      <c r="I22" s="146"/>
      <c r="J22" s="98" t="s">
        <v>212</v>
      </c>
      <c r="K22" s="98" t="s">
        <v>138</v>
      </c>
      <c r="L22" s="98" t="s">
        <v>213</v>
      </c>
      <c r="M22" s="146">
        <v>47.75</v>
      </c>
      <c r="N22" s="146">
        <v>47.75</v>
      </c>
      <c r="O22" s="146"/>
      <c r="P22" s="146"/>
      <c r="Q22" s="146"/>
      <c r="R22" s="146"/>
    </row>
    <row r="23" ht="12" customHeight="1" spans="1:18">
      <c r="A23" s="98" t="s">
        <v>138</v>
      </c>
      <c r="B23" s="98" t="s">
        <v>172</v>
      </c>
      <c r="C23" s="98" t="s">
        <v>219</v>
      </c>
      <c r="D23" s="146">
        <v>0.09</v>
      </c>
      <c r="E23" s="146">
        <v>0.09</v>
      </c>
      <c r="F23" s="146"/>
      <c r="G23" s="146"/>
      <c r="H23" s="146"/>
      <c r="I23" s="146"/>
      <c r="J23" s="98" t="s">
        <v>138</v>
      </c>
      <c r="K23" s="98" t="s">
        <v>145</v>
      </c>
      <c r="L23" s="98" t="s">
        <v>214</v>
      </c>
      <c r="M23" s="146">
        <v>11.57</v>
      </c>
      <c r="N23" s="146">
        <v>11.57</v>
      </c>
      <c r="O23" s="146"/>
      <c r="P23" s="146"/>
      <c r="Q23" s="146"/>
      <c r="R23" s="146"/>
    </row>
    <row r="24" ht="12" customHeight="1" spans="1:18">
      <c r="A24" s="98" t="s">
        <v>252</v>
      </c>
      <c r="B24" s="98" t="s">
        <v>138</v>
      </c>
      <c r="C24" s="98" t="s">
        <v>253</v>
      </c>
      <c r="D24" s="146" t="s">
        <v>138</v>
      </c>
      <c r="E24" s="146"/>
      <c r="F24" s="146"/>
      <c r="G24" s="146" t="s">
        <v>138</v>
      </c>
      <c r="H24" s="146"/>
      <c r="I24" s="146"/>
      <c r="J24" s="98" t="s">
        <v>138</v>
      </c>
      <c r="K24" s="98" t="s">
        <v>166</v>
      </c>
      <c r="L24" s="98" t="s">
        <v>254</v>
      </c>
      <c r="M24" s="146" t="s">
        <v>138</v>
      </c>
      <c r="N24" s="146"/>
      <c r="O24" s="146"/>
      <c r="P24" s="146" t="s">
        <v>138</v>
      </c>
      <c r="Q24" s="146"/>
      <c r="R24" s="146"/>
    </row>
    <row r="25" ht="12" customHeight="1" spans="1:18">
      <c r="A25" s="98" t="s">
        <v>138</v>
      </c>
      <c r="B25" s="98" t="s">
        <v>145</v>
      </c>
      <c r="C25" s="98" t="s">
        <v>255</v>
      </c>
      <c r="D25" s="146" t="s">
        <v>138</v>
      </c>
      <c r="E25" s="146"/>
      <c r="F25" s="146"/>
      <c r="G25" s="146" t="s">
        <v>138</v>
      </c>
      <c r="H25" s="146"/>
      <c r="I25" s="146"/>
      <c r="J25" s="98" t="s">
        <v>138</v>
      </c>
      <c r="K25" s="98" t="s">
        <v>169</v>
      </c>
      <c r="L25" s="98" t="s">
        <v>256</v>
      </c>
      <c r="M25" s="146" t="s">
        <v>138</v>
      </c>
      <c r="N25" s="146"/>
      <c r="O25" s="146"/>
      <c r="P25" s="146" t="s">
        <v>138</v>
      </c>
      <c r="Q25" s="146"/>
      <c r="R25" s="146"/>
    </row>
    <row r="26" ht="12" customHeight="1" spans="1:18">
      <c r="A26" s="98" t="s">
        <v>138</v>
      </c>
      <c r="B26" s="98" t="s">
        <v>166</v>
      </c>
      <c r="C26" s="98" t="s">
        <v>257</v>
      </c>
      <c r="D26" s="146" t="s">
        <v>138</v>
      </c>
      <c r="E26" s="146"/>
      <c r="F26" s="146"/>
      <c r="G26" s="146" t="s">
        <v>138</v>
      </c>
      <c r="H26" s="146"/>
      <c r="I26" s="146"/>
      <c r="J26" s="98" t="s">
        <v>138</v>
      </c>
      <c r="K26" s="98" t="s">
        <v>246</v>
      </c>
      <c r="L26" s="98" t="s">
        <v>258</v>
      </c>
      <c r="M26" s="146" t="s">
        <v>138</v>
      </c>
      <c r="N26" s="146"/>
      <c r="O26" s="146"/>
      <c r="P26" s="146" t="s">
        <v>138</v>
      </c>
      <c r="Q26" s="146"/>
      <c r="R26" s="146"/>
    </row>
    <row r="27" ht="12" customHeight="1" spans="1:18">
      <c r="A27" s="98" t="s">
        <v>138</v>
      </c>
      <c r="B27" s="98" t="s">
        <v>169</v>
      </c>
      <c r="C27" s="98" t="s">
        <v>259</v>
      </c>
      <c r="D27" s="146" t="s">
        <v>138</v>
      </c>
      <c r="E27" s="146"/>
      <c r="F27" s="146"/>
      <c r="G27" s="146" t="s">
        <v>138</v>
      </c>
      <c r="H27" s="146"/>
      <c r="I27" s="146"/>
      <c r="J27" s="98" t="s">
        <v>138</v>
      </c>
      <c r="K27" s="98" t="s">
        <v>143</v>
      </c>
      <c r="L27" s="98" t="s">
        <v>260</v>
      </c>
      <c r="M27" s="146" t="s">
        <v>138</v>
      </c>
      <c r="N27" s="146"/>
      <c r="O27" s="146"/>
      <c r="P27" s="146" t="s">
        <v>138</v>
      </c>
      <c r="Q27" s="146"/>
      <c r="R27" s="146"/>
    </row>
    <row r="28" ht="12" customHeight="1" spans="1:18">
      <c r="A28" s="98" t="s">
        <v>138</v>
      </c>
      <c r="B28" s="98" t="s">
        <v>143</v>
      </c>
      <c r="C28" s="98" t="s">
        <v>261</v>
      </c>
      <c r="D28" s="146" t="s">
        <v>138</v>
      </c>
      <c r="E28" s="146"/>
      <c r="F28" s="146"/>
      <c r="G28" s="146" t="s">
        <v>138</v>
      </c>
      <c r="H28" s="146"/>
      <c r="I28" s="146"/>
      <c r="J28" s="98" t="s">
        <v>138</v>
      </c>
      <c r="K28" s="98" t="s">
        <v>237</v>
      </c>
      <c r="L28" s="98" t="s">
        <v>262</v>
      </c>
      <c r="M28" s="146" t="s">
        <v>138</v>
      </c>
      <c r="N28" s="146"/>
      <c r="O28" s="146"/>
      <c r="P28" s="146" t="s">
        <v>138</v>
      </c>
      <c r="Q28" s="146"/>
      <c r="R28" s="146"/>
    </row>
    <row r="29" ht="12" customHeight="1" spans="1:18">
      <c r="A29" s="98" t="s">
        <v>138</v>
      </c>
      <c r="B29" s="98" t="s">
        <v>237</v>
      </c>
      <c r="C29" s="98" t="s">
        <v>263</v>
      </c>
      <c r="D29" s="146" t="s">
        <v>138</v>
      </c>
      <c r="E29" s="146"/>
      <c r="F29" s="146"/>
      <c r="G29" s="146" t="s">
        <v>138</v>
      </c>
      <c r="H29" s="146"/>
      <c r="I29" s="146"/>
      <c r="J29" s="98" t="s">
        <v>138</v>
      </c>
      <c r="K29" s="98" t="s">
        <v>205</v>
      </c>
      <c r="L29" s="98" t="s">
        <v>264</v>
      </c>
      <c r="M29" s="146" t="s">
        <v>138</v>
      </c>
      <c r="N29" s="146"/>
      <c r="O29" s="146"/>
      <c r="P29" s="146" t="s">
        <v>138</v>
      </c>
      <c r="Q29" s="146"/>
      <c r="R29" s="146"/>
    </row>
    <row r="30" ht="12" customHeight="1" spans="1:18">
      <c r="A30" s="98" t="s">
        <v>138</v>
      </c>
      <c r="B30" s="98" t="s">
        <v>205</v>
      </c>
      <c r="C30" s="98" t="s">
        <v>265</v>
      </c>
      <c r="D30" s="146" t="s">
        <v>138</v>
      </c>
      <c r="E30" s="146"/>
      <c r="F30" s="146"/>
      <c r="G30" s="146" t="s">
        <v>138</v>
      </c>
      <c r="H30" s="146"/>
      <c r="I30" s="146"/>
      <c r="J30" s="98" t="s">
        <v>138</v>
      </c>
      <c r="K30" s="98" t="s">
        <v>156</v>
      </c>
      <c r="L30" s="98" t="s">
        <v>266</v>
      </c>
      <c r="M30" s="146" t="s">
        <v>138</v>
      </c>
      <c r="N30" s="146"/>
      <c r="O30" s="146"/>
      <c r="P30" s="146" t="s">
        <v>138</v>
      </c>
      <c r="Q30" s="146"/>
      <c r="R30" s="146"/>
    </row>
    <row r="31" ht="12" customHeight="1" spans="1:18">
      <c r="A31" s="98" t="s">
        <v>138</v>
      </c>
      <c r="B31" s="98" t="s">
        <v>172</v>
      </c>
      <c r="C31" s="98" t="s">
        <v>267</v>
      </c>
      <c r="D31" s="146" t="s">
        <v>138</v>
      </c>
      <c r="E31" s="146"/>
      <c r="F31" s="146"/>
      <c r="G31" s="146" t="s">
        <v>138</v>
      </c>
      <c r="H31" s="146"/>
      <c r="I31" s="146"/>
      <c r="J31" s="98" t="s">
        <v>138</v>
      </c>
      <c r="K31" s="98" t="s">
        <v>243</v>
      </c>
      <c r="L31" s="98" t="s">
        <v>268</v>
      </c>
      <c r="M31" s="146" t="s">
        <v>138</v>
      </c>
      <c r="N31" s="146"/>
      <c r="O31" s="146"/>
      <c r="P31" s="146" t="s">
        <v>138</v>
      </c>
      <c r="Q31" s="146"/>
      <c r="R31" s="146"/>
    </row>
    <row r="32" ht="12" customHeight="1" spans="1:18">
      <c r="A32" s="98" t="s">
        <v>269</v>
      </c>
      <c r="B32" s="98" t="s">
        <v>138</v>
      </c>
      <c r="C32" s="98" t="s">
        <v>270</v>
      </c>
      <c r="D32" s="146" t="s">
        <v>138</v>
      </c>
      <c r="E32" s="146"/>
      <c r="F32" s="146"/>
      <c r="G32" s="146" t="s">
        <v>138</v>
      </c>
      <c r="H32" s="146"/>
      <c r="I32" s="146"/>
      <c r="J32" s="98" t="s">
        <v>138</v>
      </c>
      <c r="K32" s="98" t="s">
        <v>103</v>
      </c>
      <c r="L32" s="98" t="s">
        <v>271</v>
      </c>
      <c r="M32" s="146" t="s">
        <v>138</v>
      </c>
      <c r="N32" s="146"/>
      <c r="O32" s="146"/>
      <c r="P32" s="146" t="s">
        <v>138</v>
      </c>
      <c r="Q32" s="146"/>
      <c r="R32" s="146"/>
    </row>
    <row r="33" ht="12" customHeight="1" spans="1:18">
      <c r="A33" s="98" t="s">
        <v>138</v>
      </c>
      <c r="B33" s="98" t="s">
        <v>145</v>
      </c>
      <c r="C33" s="98" t="s">
        <v>255</v>
      </c>
      <c r="D33" s="146" t="s">
        <v>138</v>
      </c>
      <c r="E33" s="146"/>
      <c r="F33" s="146"/>
      <c r="G33" s="146" t="s">
        <v>138</v>
      </c>
      <c r="H33" s="146"/>
      <c r="I33" s="146"/>
      <c r="J33" s="98" t="s">
        <v>138</v>
      </c>
      <c r="K33" s="98" t="s">
        <v>104</v>
      </c>
      <c r="L33" s="98" t="s">
        <v>249</v>
      </c>
      <c r="M33" s="146" t="s">
        <v>138</v>
      </c>
      <c r="N33" s="146"/>
      <c r="O33" s="146"/>
      <c r="P33" s="146" t="s">
        <v>138</v>
      </c>
      <c r="Q33" s="146"/>
      <c r="R33" s="146"/>
    </row>
    <row r="34" ht="12" customHeight="1" spans="1:18">
      <c r="A34" s="98" t="s">
        <v>138</v>
      </c>
      <c r="B34" s="98" t="s">
        <v>166</v>
      </c>
      <c r="C34" s="98" t="s">
        <v>257</v>
      </c>
      <c r="D34" s="146" t="s">
        <v>138</v>
      </c>
      <c r="E34" s="146"/>
      <c r="F34" s="146"/>
      <c r="G34" s="146" t="s">
        <v>138</v>
      </c>
      <c r="H34" s="146"/>
      <c r="I34" s="146"/>
      <c r="J34" s="98" t="s">
        <v>138</v>
      </c>
      <c r="K34" s="98" t="s">
        <v>105</v>
      </c>
      <c r="L34" s="98" t="s">
        <v>251</v>
      </c>
      <c r="M34" s="146" t="s">
        <v>138</v>
      </c>
      <c r="N34" s="146"/>
      <c r="O34" s="146"/>
      <c r="P34" s="146" t="s">
        <v>138</v>
      </c>
      <c r="Q34" s="146"/>
      <c r="R34" s="146"/>
    </row>
    <row r="35" ht="12" customHeight="1" spans="1:18">
      <c r="A35" s="98" t="s">
        <v>138</v>
      </c>
      <c r="B35" s="98" t="s">
        <v>169</v>
      </c>
      <c r="C35" s="98" t="s">
        <v>259</v>
      </c>
      <c r="D35" s="146" t="s">
        <v>138</v>
      </c>
      <c r="E35" s="146"/>
      <c r="F35" s="146"/>
      <c r="G35" s="146" t="s">
        <v>138</v>
      </c>
      <c r="H35" s="146"/>
      <c r="I35" s="146"/>
      <c r="J35" s="98" t="s">
        <v>138</v>
      </c>
      <c r="K35" s="98" t="s">
        <v>106</v>
      </c>
      <c r="L35" s="98" t="s">
        <v>272</v>
      </c>
      <c r="M35" s="146" t="s">
        <v>138</v>
      </c>
      <c r="N35" s="146"/>
      <c r="O35" s="146"/>
      <c r="P35" s="146" t="s">
        <v>138</v>
      </c>
      <c r="Q35" s="146"/>
      <c r="R35" s="146"/>
    </row>
    <row r="36" ht="12" customHeight="1" spans="1:18">
      <c r="A36" s="98" t="s">
        <v>138</v>
      </c>
      <c r="B36" s="98" t="s">
        <v>246</v>
      </c>
      <c r="C36" s="98" t="s">
        <v>263</v>
      </c>
      <c r="D36" s="146" t="s">
        <v>138</v>
      </c>
      <c r="E36" s="146"/>
      <c r="F36" s="146"/>
      <c r="G36" s="146" t="s">
        <v>138</v>
      </c>
      <c r="H36" s="146"/>
      <c r="I36" s="146"/>
      <c r="J36" s="98" t="s">
        <v>138</v>
      </c>
      <c r="K36" s="98" t="s">
        <v>107</v>
      </c>
      <c r="L36" s="98" t="s">
        <v>242</v>
      </c>
      <c r="M36" s="146" t="s">
        <v>138</v>
      </c>
      <c r="N36" s="146"/>
      <c r="O36" s="146"/>
      <c r="P36" s="146" t="s">
        <v>138</v>
      </c>
      <c r="Q36" s="146"/>
      <c r="R36" s="146"/>
    </row>
    <row r="37" ht="12" customHeight="1" spans="1:18">
      <c r="A37" s="98" t="s">
        <v>138</v>
      </c>
      <c r="B37" s="98" t="s">
        <v>143</v>
      </c>
      <c r="C37" s="98" t="s">
        <v>265</v>
      </c>
      <c r="D37" s="146" t="s">
        <v>138</v>
      </c>
      <c r="E37" s="146"/>
      <c r="F37" s="146"/>
      <c r="G37" s="146" t="s">
        <v>138</v>
      </c>
      <c r="H37" s="146"/>
      <c r="I37" s="146"/>
      <c r="J37" s="98" t="s">
        <v>138</v>
      </c>
      <c r="K37" s="98" t="s">
        <v>108</v>
      </c>
      <c r="L37" s="98" t="s">
        <v>245</v>
      </c>
      <c r="M37" s="146" t="s">
        <v>138</v>
      </c>
      <c r="N37" s="146"/>
      <c r="O37" s="146"/>
      <c r="P37" s="146" t="s">
        <v>138</v>
      </c>
      <c r="Q37" s="146"/>
      <c r="R37" s="146"/>
    </row>
    <row r="38" ht="12" customHeight="1" spans="1:18">
      <c r="A38" s="98" t="s">
        <v>138</v>
      </c>
      <c r="B38" s="98" t="s">
        <v>172</v>
      </c>
      <c r="C38" s="98" t="s">
        <v>267</v>
      </c>
      <c r="D38" s="146" t="s">
        <v>138</v>
      </c>
      <c r="E38" s="146"/>
      <c r="F38" s="146"/>
      <c r="G38" s="146" t="s">
        <v>138</v>
      </c>
      <c r="H38" s="146"/>
      <c r="I38" s="146"/>
      <c r="J38" s="98" t="s">
        <v>138</v>
      </c>
      <c r="K38" s="98" t="s">
        <v>109</v>
      </c>
      <c r="L38" s="98" t="s">
        <v>215</v>
      </c>
      <c r="M38" s="146">
        <v>3.53</v>
      </c>
      <c r="N38" s="146">
        <v>3.53</v>
      </c>
      <c r="O38" s="146"/>
      <c r="P38" s="146"/>
      <c r="Q38" s="146"/>
      <c r="R38" s="146"/>
    </row>
    <row r="39" ht="12" customHeight="1" spans="1:18">
      <c r="A39" s="98" t="s">
        <v>273</v>
      </c>
      <c r="B39" s="98" t="s">
        <v>138</v>
      </c>
      <c r="C39" s="98" t="s">
        <v>274</v>
      </c>
      <c r="D39" s="146" t="s">
        <v>138</v>
      </c>
      <c r="E39" s="146"/>
      <c r="F39" s="146"/>
      <c r="G39" s="146" t="s">
        <v>138</v>
      </c>
      <c r="H39" s="146"/>
      <c r="I39" s="146"/>
      <c r="J39" s="98" t="s">
        <v>138</v>
      </c>
      <c r="K39" s="98" t="s">
        <v>110</v>
      </c>
      <c r="L39" s="98" t="s">
        <v>275</v>
      </c>
      <c r="M39" s="146" t="s">
        <v>138</v>
      </c>
      <c r="N39" s="146"/>
      <c r="O39" s="146"/>
      <c r="P39" s="146" t="s">
        <v>138</v>
      </c>
      <c r="Q39" s="146"/>
      <c r="R39" s="146"/>
    </row>
    <row r="40" ht="12" customHeight="1" spans="1:18">
      <c r="A40" s="98" t="s">
        <v>138</v>
      </c>
      <c r="B40" s="98" t="s">
        <v>145</v>
      </c>
      <c r="C40" s="98" t="s">
        <v>276</v>
      </c>
      <c r="D40" s="146" t="s">
        <v>138</v>
      </c>
      <c r="E40" s="146"/>
      <c r="F40" s="146"/>
      <c r="G40" s="146" t="s">
        <v>138</v>
      </c>
      <c r="H40" s="146"/>
      <c r="I40" s="146"/>
      <c r="J40" s="98" t="s">
        <v>138</v>
      </c>
      <c r="K40" s="98" t="s">
        <v>116</v>
      </c>
      <c r="L40" s="98" t="s">
        <v>277</v>
      </c>
      <c r="M40" s="146" t="s">
        <v>138</v>
      </c>
      <c r="N40" s="146"/>
      <c r="O40" s="146"/>
      <c r="P40" s="146" t="s">
        <v>138</v>
      </c>
      <c r="Q40" s="146"/>
      <c r="R40" s="146"/>
    </row>
    <row r="41" ht="12" customHeight="1" spans="1:18">
      <c r="A41" s="98" t="s">
        <v>138</v>
      </c>
      <c r="B41" s="98" t="s">
        <v>166</v>
      </c>
      <c r="C41" s="98" t="s">
        <v>278</v>
      </c>
      <c r="D41" s="146" t="s">
        <v>138</v>
      </c>
      <c r="E41" s="146"/>
      <c r="F41" s="146"/>
      <c r="G41" s="146" t="s">
        <v>138</v>
      </c>
      <c r="H41" s="146"/>
      <c r="I41" s="146"/>
      <c r="J41" s="98" t="s">
        <v>138</v>
      </c>
      <c r="K41" s="98" t="s">
        <v>117</v>
      </c>
      <c r="L41" s="98" t="s">
        <v>279</v>
      </c>
      <c r="M41" s="146" t="s">
        <v>138</v>
      </c>
      <c r="N41" s="146"/>
      <c r="O41" s="146"/>
      <c r="P41" s="146" t="s">
        <v>138</v>
      </c>
      <c r="Q41" s="146"/>
      <c r="R41" s="146"/>
    </row>
    <row r="42" ht="12" customHeight="1" spans="1:18">
      <c r="A42" s="98" t="s">
        <v>138</v>
      </c>
      <c r="B42" s="98" t="s">
        <v>172</v>
      </c>
      <c r="C42" s="98" t="s">
        <v>280</v>
      </c>
      <c r="D42" s="146" t="s">
        <v>138</v>
      </c>
      <c r="E42" s="146"/>
      <c r="F42" s="146"/>
      <c r="G42" s="146" t="s">
        <v>138</v>
      </c>
      <c r="H42" s="146"/>
      <c r="I42" s="146"/>
      <c r="J42" s="98" t="s">
        <v>138</v>
      </c>
      <c r="K42" s="98" t="s">
        <v>118</v>
      </c>
      <c r="L42" s="98" t="s">
        <v>281</v>
      </c>
      <c r="M42" s="146" t="s">
        <v>138</v>
      </c>
      <c r="N42" s="146"/>
      <c r="O42" s="146"/>
      <c r="P42" s="146" t="s">
        <v>138</v>
      </c>
      <c r="Q42" s="146"/>
      <c r="R42" s="146"/>
    </row>
    <row r="43" ht="12" customHeight="1" spans="1:18">
      <c r="A43" s="98" t="s">
        <v>282</v>
      </c>
      <c r="B43" s="98" t="s">
        <v>138</v>
      </c>
      <c r="C43" s="98" t="s">
        <v>283</v>
      </c>
      <c r="D43" s="146" t="s">
        <v>138</v>
      </c>
      <c r="E43" s="146"/>
      <c r="F43" s="146"/>
      <c r="G43" s="146" t="s">
        <v>138</v>
      </c>
      <c r="H43" s="146"/>
      <c r="I43" s="146"/>
      <c r="J43" s="98" t="s">
        <v>138</v>
      </c>
      <c r="K43" s="98" t="s">
        <v>119</v>
      </c>
      <c r="L43" s="98" t="s">
        <v>248</v>
      </c>
      <c r="M43" s="146" t="s">
        <v>138</v>
      </c>
      <c r="N43" s="146"/>
      <c r="O43" s="146"/>
      <c r="P43" s="146" t="s">
        <v>138</v>
      </c>
      <c r="Q43" s="146"/>
      <c r="R43" s="146"/>
    </row>
    <row r="44" ht="12" customHeight="1" spans="1:18">
      <c r="A44" s="98" t="s">
        <v>138</v>
      </c>
      <c r="B44" s="98" t="s">
        <v>145</v>
      </c>
      <c r="C44" s="98" t="s">
        <v>284</v>
      </c>
      <c r="D44" s="146" t="s">
        <v>138</v>
      </c>
      <c r="E44" s="146"/>
      <c r="F44" s="146"/>
      <c r="G44" s="146" t="s">
        <v>138</v>
      </c>
      <c r="H44" s="146"/>
      <c r="I44" s="146"/>
      <c r="J44" s="98" t="s">
        <v>138</v>
      </c>
      <c r="K44" s="98" t="s">
        <v>120</v>
      </c>
      <c r="L44" s="98" t="s">
        <v>216</v>
      </c>
      <c r="M44" s="146">
        <v>3.61</v>
      </c>
      <c r="N44" s="146">
        <v>3.61</v>
      </c>
      <c r="O44" s="146"/>
      <c r="P44" s="146"/>
      <c r="Q44" s="146"/>
      <c r="R44" s="146"/>
    </row>
    <row r="45" ht="12" customHeight="1" spans="1:18">
      <c r="A45" s="98" t="s">
        <v>138</v>
      </c>
      <c r="B45" s="98" t="s">
        <v>166</v>
      </c>
      <c r="C45" s="98" t="s">
        <v>285</v>
      </c>
      <c r="D45" s="146" t="s">
        <v>138</v>
      </c>
      <c r="E45" s="146"/>
      <c r="F45" s="146"/>
      <c r="G45" s="146" t="s">
        <v>138</v>
      </c>
      <c r="H45" s="146"/>
      <c r="I45" s="146"/>
      <c r="J45" s="98" t="s">
        <v>138</v>
      </c>
      <c r="K45" s="98" t="s">
        <v>121</v>
      </c>
      <c r="L45" s="98" t="s">
        <v>286</v>
      </c>
      <c r="M45" s="146"/>
      <c r="N45" s="146"/>
      <c r="O45" s="146"/>
      <c r="P45" s="146"/>
      <c r="Q45" s="146"/>
      <c r="R45" s="146"/>
    </row>
    <row r="46" ht="12" customHeight="1" spans="1:18">
      <c r="A46" s="98" t="s">
        <v>287</v>
      </c>
      <c r="B46" s="98" t="s">
        <v>138</v>
      </c>
      <c r="C46" s="98" t="s">
        <v>288</v>
      </c>
      <c r="D46" s="146" t="s">
        <v>138</v>
      </c>
      <c r="E46" s="146"/>
      <c r="F46" s="146"/>
      <c r="G46" s="146" t="s">
        <v>138</v>
      </c>
      <c r="H46" s="146"/>
      <c r="I46" s="146"/>
      <c r="J46" s="98" t="s">
        <v>138</v>
      </c>
      <c r="K46" s="98" t="s">
        <v>123</v>
      </c>
      <c r="L46" s="98" t="s">
        <v>217</v>
      </c>
      <c r="M46" s="146">
        <v>7.3</v>
      </c>
      <c r="N46" s="146">
        <v>7.3</v>
      </c>
      <c r="O46" s="146"/>
      <c r="P46" s="146"/>
      <c r="Q46" s="146"/>
      <c r="R46" s="146"/>
    </row>
    <row r="47" ht="12" customHeight="1" spans="1:18">
      <c r="A47" s="98" t="s">
        <v>138</v>
      </c>
      <c r="B47" s="98" t="s">
        <v>145</v>
      </c>
      <c r="C47" s="98" t="s">
        <v>289</v>
      </c>
      <c r="D47" s="146" t="s">
        <v>138</v>
      </c>
      <c r="E47" s="146"/>
      <c r="F47" s="146"/>
      <c r="G47" s="146" t="s">
        <v>138</v>
      </c>
      <c r="H47" s="146"/>
      <c r="I47" s="146"/>
      <c r="J47" s="98" t="s">
        <v>138</v>
      </c>
      <c r="K47" s="98" t="s">
        <v>131</v>
      </c>
      <c r="L47" s="98" t="s">
        <v>218</v>
      </c>
      <c r="M47" s="146">
        <v>21.65</v>
      </c>
      <c r="N47" s="146">
        <v>21.65</v>
      </c>
      <c r="O47" s="146"/>
      <c r="P47" s="146"/>
      <c r="Q47" s="146"/>
      <c r="R47" s="146"/>
    </row>
    <row r="48" ht="12" customHeight="1" spans="1:18">
      <c r="A48" s="98" t="s">
        <v>138</v>
      </c>
      <c r="B48" s="98" t="s">
        <v>166</v>
      </c>
      <c r="C48" s="98" t="s">
        <v>290</v>
      </c>
      <c r="D48" s="146" t="s">
        <v>138</v>
      </c>
      <c r="E48" s="146"/>
      <c r="F48" s="146"/>
      <c r="G48" s="146" t="s">
        <v>138</v>
      </c>
      <c r="H48" s="146"/>
      <c r="I48" s="146"/>
      <c r="J48" s="98" t="s">
        <v>138</v>
      </c>
      <c r="K48" s="98" t="s">
        <v>132</v>
      </c>
      <c r="L48" s="98" t="s">
        <v>291</v>
      </c>
      <c r="M48" s="146" t="s">
        <v>138</v>
      </c>
      <c r="N48" s="146"/>
      <c r="O48" s="146"/>
      <c r="P48" s="146" t="s">
        <v>138</v>
      </c>
      <c r="Q48" s="146"/>
      <c r="R48" s="146"/>
    </row>
    <row r="49" ht="12" customHeight="1" spans="1:18">
      <c r="A49" s="98" t="s">
        <v>138</v>
      </c>
      <c r="B49" s="98" t="s">
        <v>172</v>
      </c>
      <c r="C49" s="98" t="s">
        <v>292</v>
      </c>
      <c r="D49" s="146" t="s">
        <v>138</v>
      </c>
      <c r="E49" s="146"/>
      <c r="F49" s="146"/>
      <c r="G49" s="146" t="s">
        <v>138</v>
      </c>
      <c r="H49" s="146"/>
      <c r="I49" s="146"/>
      <c r="J49" s="98" t="s">
        <v>138</v>
      </c>
      <c r="K49" s="98" t="s">
        <v>172</v>
      </c>
      <c r="L49" s="98" t="s">
        <v>219</v>
      </c>
      <c r="M49" s="146">
        <v>0.09</v>
      </c>
      <c r="N49" s="146">
        <v>0.09</v>
      </c>
      <c r="O49" s="146"/>
      <c r="P49" s="146"/>
      <c r="Q49" s="146"/>
      <c r="R49" s="146"/>
    </row>
    <row r="50" ht="12" customHeight="1" spans="1:18">
      <c r="A50" s="98" t="s">
        <v>293</v>
      </c>
      <c r="B50" s="98" t="s">
        <v>138</v>
      </c>
      <c r="C50" s="98" t="s">
        <v>294</v>
      </c>
      <c r="D50" s="146" t="s">
        <v>138</v>
      </c>
      <c r="E50" s="146"/>
      <c r="F50" s="146"/>
      <c r="G50" s="146" t="s">
        <v>138</v>
      </c>
      <c r="H50" s="146"/>
      <c r="I50" s="146"/>
      <c r="J50" s="98" t="s">
        <v>220</v>
      </c>
      <c r="K50" s="98" t="s">
        <v>138</v>
      </c>
      <c r="L50" s="98" t="s">
        <v>221</v>
      </c>
      <c r="M50" s="146">
        <v>31.49</v>
      </c>
      <c r="N50" s="146">
        <v>31.49</v>
      </c>
      <c r="O50" s="146"/>
      <c r="P50" s="146"/>
      <c r="Q50" s="146"/>
      <c r="R50" s="146"/>
    </row>
    <row r="51" ht="12" customHeight="1" spans="1:18">
      <c r="A51" s="98" t="s">
        <v>138</v>
      </c>
      <c r="B51" s="98" t="s">
        <v>145</v>
      </c>
      <c r="C51" s="98" t="s">
        <v>295</v>
      </c>
      <c r="D51" s="146" t="s">
        <v>138</v>
      </c>
      <c r="E51" s="146"/>
      <c r="F51" s="146"/>
      <c r="G51" s="146" t="s">
        <v>138</v>
      </c>
      <c r="H51" s="146"/>
      <c r="I51" s="146"/>
      <c r="J51" s="98" t="s">
        <v>138</v>
      </c>
      <c r="K51" s="98" t="s">
        <v>145</v>
      </c>
      <c r="L51" s="98" t="s">
        <v>296</v>
      </c>
      <c r="M51" s="146"/>
      <c r="N51" s="146"/>
      <c r="O51" s="146"/>
      <c r="P51" s="146"/>
      <c r="Q51" s="146"/>
      <c r="R51" s="146"/>
    </row>
    <row r="52" ht="12" customHeight="1" spans="1:18">
      <c r="A52" s="98" t="s">
        <v>138</v>
      </c>
      <c r="B52" s="98" t="s">
        <v>166</v>
      </c>
      <c r="C52" s="98" t="s">
        <v>297</v>
      </c>
      <c r="D52" s="146" t="s">
        <v>138</v>
      </c>
      <c r="E52" s="146"/>
      <c r="F52" s="146"/>
      <c r="G52" s="146" t="s">
        <v>138</v>
      </c>
      <c r="H52" s="146"/>
      <c r="I52" s="146"/>
      <c r="J52" s="98" t="s">
        <v>138</v>
      </c>
      <c r="K52" s="98" t="s">
        <v>166</v>
      </c>
      <c r="L52" s="98" t="s">
        <v>222</v>
      </c>
      <c r="M52" s="146">
        <v>10.02</v>
      </c>
      <c r="N52" s="146">
        <v>10.02</v>
      </c>
      <c r="O52" s="146"/>
      <c r="P52" s="146"/>
      <c r="Q52" s="146"/>
      <c r="R52" s="146"/>
    </row>
    <row r="53" ht="12" customHeight="1" spans="1:18">
      <c r="A53" s="98" t="s">
        <v>298</v>
      </c>
      <c r="B53" s="98" t="s">
        <v>138</v>
      </c>
      <c r="C53" s="98" t="s">
        <v>221</v>
      </c>
      <c r="D53" s="146">
        <v>31.49</v>
      </c>
      <c r="E53" s="146">
        <v>31.49</v>
      </c>
      <c r="F53" s="146"/>
      <c r="G53" s="146"/>
      <c r="H53" s="146"/>
      <c r="I53" s="146"/>
      <c r="J53" s="98" t="s">
        <v>138</v>
      </c>
      <c r="K53" s="98" t="s">
        <v>169</v>
      </c>
      <c r="L53" s="98" t="s">
        <v>299</v>
      </c>
      <c r="M53" s="146" t="s">
        <v>138</v>
      </c>
      <c r="N53" s="146"/>
      <c r="O53" s="146"/>
      <c r="P53" s="146" t="s">
        <v>138</v>
      </c>
      <c r="Q53" s="146"/>
      <c r="R53" s="146"/>
    </row>
    <row r="54" ht="12" customHeight="1" spans="1:18">
      <c r="A54" s="98" t="s">
        <v>138</v>
      </c>
      <c r="B54" s="98" t="s">
        <v>145</v>
      </c>
      <c r="C54" s="98" t="s">
        <v>300</v>
      </c>
      <c r="D54" s="146">
        <v>1.72</v>
      </c>
      <c r="E54" s="146">
        <v>1.72</v>
      </c>
      <c r="F54" s="146"/>
      <c r="G54" s="146"/>
      <c r="H54" s="146"/>
      <c r="I54" s="146"/>
      <c r="J54" s="98" t="s">
        <v>138</v>
      </c>
      <c r="K54" s="98" t="s">
        <v>246</v>
      </c>
      <c r="L54" s="98" t="s">
        <v>301</v>
      </c>
      <c r="M54" s="146" t="s">
        <v>138</v>
      </c>
      <c r="N54" s="146"/>
      <c r="O54" s="146"/>
      <c r="P54" s="146" t="s">
        <v>138</v>
      </c>
      <c r="Q54" s="146"/>
      <c r="R54" s="146"/>
    </row>
    <row r="55" ht="12" customHeight="1" spans="1:18">
      <c r="A55" s="98" t="s">
        <v>138</v>
      </c>
      <c r="B55" s="98" t="s">
        <v>166</v>
      </c>
      <c r="C55" s="98" t="s">
        <v>302</v>
      </c>
      <c r="D55" s="146" t="s">
        <v>138</v>
      </c>
      <c r="E55" s="146"/>
      <c r="F55" s="146"/>
      <c r="G55" s="146" t="s">
        <v>138</v>
      </c>
      <c r="H55" s="146"/>
      <c r="I55" s="146"/>
      <c r="J55" s="98" t="s">
        <v>138</v>
      </c>
      <c r="K55" s="98" t="s">
        <v>143</v>
      </c>
      <c r="L55" s="98" t="s">
        <v>223</v>
      </c>
      <c r="M55" s="146">
        <v>1.72</v>
      </c>
      <c r="N55" s="146">
        <v>1.72</v>
      </c>
      <c r="O55" s="146"/>
      <c r="P55" s="146"/>
      <c r="Q55" s="146"/>
      <c r="R55" s="146"/>
    </row>
    <row r="56" ht="12" customHeight="1" spans="1:18">
      <c r="A56" s="98" t="s">
        <v>138</v>
      </c>
      <c r="B56" s="98" t="s">
        <v>169</v>
      </c>
      <c r="C56" s="98" t="s">
        <v>303</v>
      </c>
      <c r="D56" s="146" t="s">
        <v>138</v>
      </c>
      <c r="E56" s="146"/>
      <c r="F56" s="146"/>
      <c r="G56" s="146" t="s">
        <v>138</v>
      </c>
      <c r="H56" s="146"/>
      <c r="I56" s="146"/>
      <c r="J56" s="98" t="s">
        <v>138</v>
      </c>
      <c r="K56" s="98" t="s">
        <v>237</v>
      </c>
      <c r="L56" s="98" t="s">
        <v>304</v>
      </c>
      <c r="M56" s="146" t="s">
        <v>138</v>
      </c>
      <c r="N56" s="146"/>
      <c r="O56" s="146"/>
      <c r="P56" s="146" t="s">
        <v>138</v>
      </c>
      <c r="Q56" s="146"/>
      <c r="R56" s="146"/>
    </row>
    <row r="57" ht="12" customHeight="1" spans="1:18">
      <c r="A57" s="98" t="s">
        <v>138</v>
      </c>
      <c r="B57" s="98" t="s">
        <v>143</v>
      </c>
      <c r="C57" s="98" t="s">
        <v>305</v>
      </c>
      <c r="D57" s="146">
        <v>10.02</v>
      </c>
      <c r="E57" s="146">
        <v>10.02</v>
      </c>
      <c r="F57" s="146"/>
      <c r="G57" s="146"/>
      <c r="H57" s="146"/>
      <c r="I57" s="146"/>
      <c r="J57" s="98" t="s">
        <v>138</v>
      </c>
      <c r="K57" s="98" t="s">
        <v>205</v>
      </c>
      <c r="L57" s="98" t="s">
        <v>306</v>
      </c>
      <c r="M57" s="146" t="s">
        <v>138</v>
      </c>
      <c r="N57" s="146"/>
      <c r="O57" s="146"/>
      <c r="P57" s="146" t="s">
        <v>138</v>
      </c>
      <c r="Q57" s="146"/>
      <c r="R57" s="146"/>
    </row>
    <row r="58" ht="12" customHeight="1" spans="1:18">
      <c r="A58" s="98" t="s">
        <v>138</v>
      </c>
      <c r="B58" s="98" t="s">
        <v>172</v>
      </c>
      <c r="C58" s="98" t="s">
        <v>307</v>
      </c>
      <c r="D58" s="146">
        <v>19.75</v>
      </c>
      <c r="E58" s="146">
        <v>19.75</v>
      </c>
      <c r="F58" s="146"/>
      <c r="G58" s="146"/>
      <c r="H58" s="146"/>
      <c r="I58" s="146"/>
      <c r="J58" s="98" t="s">
        <v>138</v>
      </c>
      <c r="K58" s="98" t="s">
        <v>156</v>
      </c>
      <c r="L58" s="98" t="s">
        <v>302</v>
      </c>
      <c r="M58" s="146" t="s">
        <v>138</v>
      </c>
      <c r="N58" s="146"/>
      <c r="O58" s="146"/>
      <c r="P58" s="146" t="s">
        <v>138</v>
      </c>
      <c r="Q58" s="146"/>
      <c r="R58" s="146"/>
    </row>
    <row r="59" ht="12" customHeight="1" spans="1:18">
      <c r="A59" s="98" t="s">
        <v>308</v>
      </c>
      <c r="B59" s="98" t="s">
        <v>138</v>
      </c>
      <c r="C59" s="98" t="s">
        <v>309</v>
      </c>
      <c r="D59" s="146" t="s">
        <v>138</v>
      </c>
      <c r="E59" s="146"/>
      <c r="F59" s="146"/>
      <c r="G59" s="146" t="s">
        <v>138</v>
      </c>
      <c r="H59" s="146"/>
      <c r="I59" s="146"/>
      <c r="J59" s="98" t="s">
        <v>138</v>
      </c>
      <c r="K59" s="98" t="s">
        <v>243</v>
      </c>
      <c r="L59" s="98" t="s">
        <v>310</v>
      </c>
      <c r="M59" s="146" t="s">
        <v>138</v>
      </c>
      <c r="N59" s="146"/>
      <c r="O59" s="146"/>
      <c r="P59" s="146" t="s">
        <v>138</v>
      </c>
      <c r="Q59" s="146"/>
      <c r="R59" s="146"/>
    </row>
    <row r="60" ht="12" customHeight="1" spans="1:18">
      <c r="A60" s="98" t="s">
        <v>138</v>
      </c>
      <c r="B60" s="98" t="s">
        <v>166</v>
      </c>
      <c r="C60" s="98" t="s">
        <v>311</v>
      </c>
      <c r="D60" s="146" t="s">
        <v>138</v>
      </c>
      <c r="E60" s="146"/>
      <c r="F60" s="146"/>
      <c r="G60" s="146" t="s">
        <v>138</v>
      </c>
      <c r="H60" s="146"/>
      <c r="I60" s="146"/>
      <c r="J60" s="98" t="s">
        <v>138</v>
      </c>
      <c r="K60" s="98" t="s">
        <v>102</v>
      </c>
      <c r="L60" s="98" t="s">
        <v>303</v>
      </c>
      <c r="M60" s="146" t="s">
        <v>138</v>
      </c>
      <c r="N60" s="146"/>
      <c r="O60" s="146"/>
      <c r="P60" s="146" t="s">
        <v>138</v>
      </c>
      <c r="Q60" s="146"/>
      <c r="R60" s="146"/>
    </row>
    <row r="61" ht="12" customHeight="1" spans="1:18">
      <c r="A61" s="98" t="s">
        <v>138</v>
      </c>
      <c r="B61" s="98" t="s">
        <v>169</v>
      </c>
      <c r="C61" s="98" t="s">
        <v>312</v>
      </c>
      <c r="D61" s="146" t="s">
        <v>138</v>
      </c>
      <c r="E61" s="146"/>
      <c r="F61" s="146"/>
      <c r="G61" s="146" t="s">
        <v>138</v>
      </c>
      <c r="H61" s="146"/>
      <c r="I61" s="146"/>
      <c r="J61" s="98" t="s">
        <v>138</v>
      </c>
      <c r="K61" s="98" t="s">
        <v>103</v>
      </c>
      <c r="L61" s="98" t="s">
        <v>313</v>
      </c>
      <c r="M61" s="146" t="s">
        <v>138</v>
      </c>
      <c r="N61" s="146"/>
      <c r="O61" s="146"/>
      <c r="P61" s="146" t="s">
        <v>138</v>
      </c>
      <c r="Q61" s="146"/>
      <c r="R61" s="146"/>
    </row>
    <row r="62" ht="12" customHeight="1" spans="1:18">
      <c r="A62" s="98" t="s">
        <v>314</v>
      </c>
      <c r="B62" s="98" t="s">
        <v>138</v>
      </c>
      <c r="C62" s="98" t="s">
        <v>315</v>
      </c>
      <c r="D62" s="146" t="s">
        <v>138</v>
      </c>
      <c r="E62" s="146"/>
      <c r="F62" s="146"/>
      <c r="G62" s="146" t="s">
        <v>138</v>
      </c>
      <c r="H62" s="146"/>
      <c r="I62" s="146"/>
      <c r="J62" s="98" t="s">
        <v>138</v>
      </c>
      <c r="K62" s="98" t="s">
        <v>172</v>
      </c>
      <c r="L62" s="98" t="s">
        <v>224</v>
      </c>
      <c r="M62" s="146">
        <v>19.75</v>
      </c>
      <c r="N62" s="146">
        <v>19.75</v>
      </c>
      <c r="O62" s="146"/>
      <c r="P62" s="146"/>
      <c r="Q62" s="146"/>
      <c r="R62" s="146"/>
    </row>
    <row r="63" ht="12" customHeight="1" spans="1:18">
      <c r="A63" s="98" t="s">
        <v>138</v>
      </c>
      <c r="B63" s="98" t="s">
        <v>145</v>
      </c>
      <c r="C63" s="98" t="s">
        <v>316</v>
      </c>
      <c r="D63" s="146" t="s">
        <v>138</v>
      </c>
      <c r="E63" s="146"/>
      <c r="F63" s="146"/>
      <c r="G63" s="146" t="s">
        <v>138</v>
      </c>
      <c r="H63" s="146"/>
      <c r="I63" s="146"/>
      <c r="J63" s="98" t="s">
        <v>317</v>
      </c>
      <c r="K63" s="98" t="s">
        <v>138</v>
      </c>
      <c r="L63" s="98" t="s">
        <v>315</v>
      </c>
      <c r="M63" s="146" t="s">
        <v>138</v>
      </c>
      <c r="N63" s="146"/>
      <c r="O63" s="146"/>
      <c r="P63" s="146" t="s">
        <v>138</v>
      </c>
      <c r="Q63" s="146"/>
      <c r="R63" s="146"/>
    </row>
    <row r="64" ht="12" customHeight="1" spans="1:18">
      <c r="A64" s="98" t="s">
        <v>138</v>
      </c>
      <c r="B64" s="98" t="s">
        <v>166</v>
      </c>
      <c r="C64" s="98" t="s">
        <v>318</v>
      </c>
      <c r="D64" s="146" t="s">
        <v>138</v>
      </c>
      <c r="E64" s="146"/>
      <c r="F64" s="146"/>
      <c r="G64" s="146" t="s">
        <v>138</v>
      </c>
      <c r="H64" s="146"/>
      <c r="I64" s="146"/>
      <c r="J64" s="98" t="s">
        <v>138</v>
      </c>
      <c r="K64" s="98" t="s">
        <v>145</v>
      </c>
      <c r="L64" s="98" t="s">
        <v>316</v>
      </c>
      <c r="M64" s="146" t="s">
        <v>138</v>
      </c>
      <c r="N64" s="146"/>
      <c r="O64" s="146"/>
      <c r="P64" s="146" t="s">
        <v>138</v>
      </c>
      <c r="Q64" s="146"/>
      <c r="R64" s="146"/>
    </row>
    <row r="65" ht="12" customHeight="1" spans="1:18">
      <c r="A65" s="98" t="s">
        <v>138</v>
      </c>
      <c r="B65" s="98" t="s">
        <v>169</v>
      </c>
      <c r="C65" s="98" t="s">
        <v>319</v>
      </c>
      <c r="D65" s="146" t="s">
        <v>138</v>
      </c>
      <c r="E65" s="146"/>
      <c r="F65" s="146"/>
      <c r="G65" s="146" t="s">
        <v>138</v>
      </c>
      <c r="H65" s="146"/>
      <c r="I65" s="146"/>
      <c r="J65" s="98" t="s">
        <v>138</v>
      </c>
      <c r="K65" s="98" t="s">
        <v>166</v>
      </c>
      <c r="L65" s="98" t="s">
        <v>318</v>
      </c>
      <c r="M65" s="146" t="s">
        <v>138</v>
      </c>
      <c r="N65" s="146"/>
      <c r="O65" s="146"/>
      <c r="P65" s="146" t="s">
        <v>138</v>
      </c>
      <c r="Q65" s="146"/>
      <c r="R65" s="146"/>
    </row>
    <row r="66" ht="12" customHeight="1" spans="1:18">
      <c r="A66" s="98" t="s">
        <v>138</v>
      </c>
      <c r="B66" s="98" t="s">
        <v>246</v>
      </c>
      <c r="C66" s="98" t="s">
        <v>320</v>
      </c>
      <c r="D66" s="146" t="s">
        <v>138</v>
      </c>
      <c r="E66" s="146"/>
      <c r="F66" s="146"/>
      <c r="G66" s="146" t="s">
        <v>138</v>
      </c>
      <c r="H66" s="146"/>
      <c r="I66" s="146"/>
      <c r="J66" s="98" t="s">
        <v>138</v>
      </c>
      <c r="K66" s="98" t="s">
        <v>169</v>
      </c>
      <c r="L66" s="98" t="s">
        <v>319</v>
      </c>
      <c r="M66" s="146" t="s">
        <v>138</v>
      </c>
      <c r="N66" s="146"/>
      <c r="O66" s="146"/>
      <c r="P66" s="146" t="s">
        <v>138</v>
      </c>
      <c r="Q66" s="146"/>
      <c r="R66" s="146"/>
    </row>
    <row r="67" ht="12" customHeight="1" spans="1:18">
      <c r="A67" s="98" t="s">
        <v>321</v>
      </c>
      <c r="B67" s="98" t="s">
        <v>138</v>
      </c>
      <c r="C67" s="98" t="s">
        <v>322</v>
      </c>
      <c r="D67" s="146" t="s">
        <v>138</v>
      </c>
      <c r="E67" s="146"/>
      <c r="F67" s="146"/>
      <c r="G67" s="146" t="s">
        <v>138</v>
      </c>
      <c r="H67" s="146"/>
      <c r="I67" s="146"/>
      <c r="J67" s="98" t="s">
        <v>138</v>
      </c>
      <c r="K67" s="98" t="s">
        <v>246</v>
      </c>
      <c r="L67" s="98" t="s">
        <v>320</v>
      </c>
      <c r="M67" s="146" t="s">
        <v>138</v>
      </c>
      <c r="N67" s="146"/>
      <c r="O67" s="146"/>
      <c r="P67" s="146" t="s">
        <v>138</v>
      </c>
      <c r="Q67" s="146"/>
      <c r="R67" s="146"/>
    </row>
    <row r="68" ht="12" customHeight="1" spans="1:18">
      <c r="A68" s="98" t="s">
        <v>138</v>
      </c>
      <c r="B68" s="98" t="s">
        <v>145</v>
      </c>
      <c r="C68" s="98" t="s">
        <v>323</v>
      </c>
      <c r="D68" s="146" t="s">
        <v>138</v>
      </c>
      <c r="E68" s="146"/>
      <c r="F68" s="146"/>
      <c r="G68" s="146" t="s">
        <v>138</v>
      </c>
      <c r="H68" s="146"/>
      <c r="I68" s="146"/>
      <c r="J68" s="98" t="s">
        <v>324</v>
      </c>
      <c r="K68" s="98" t="s">
        <v>138</v>
      </c>
      <c r="L68" s="98" t="s">
        <v>325</v>
      </c>
      <c r="M68" s="146" t="s">
        <v>138</v>
      </c>
      <c r="N68" s="146"/>
      <c r="O68" s="146"/>
      <c r="P68" s="146" t="s">
        <v>138</v>
      </c>
      <c r="Q68" s="146"/>
      <c r="R68" s="146"/>
    </row>
    <row r="69" ht="12" customHeight="1" spans="1:18">
      <c r="A69" s="98" t="s">
        <v>138</v>
      </c>
      <c r="B69" s="98" t="s">
        <v>166</v>
      </c>
      <c r="C69" s="98" t="s">
        <v>326</v>
      </c>
      <c r="D69" s="146" t="s">
        <v>138</v>
      </c>
      <c r="E69" s="146"/>
      <c r="F69" s="146"/>
      <c r="G69" s="146" t="s">
        <v>138</v>
      </c>
      <c r="H69" s="146"/>
      <c r="I69" s="146"/>
      <c r="J69" s="98" t="s">
        <v>138</v>
      </c>
      <c r="K69" s="98" t="s">
        <v>145</v>
      </c>
      <c r="L69" s="98" t="s">
        <v>255</v>
      </c>
      <c r="M69" s="146" t="s">
        <v>138</v>
      </c>
      <c r="N69" s="146"/>
      <c r="O69" s="146"/>
      <c r="P69" s="146" t="s">
        <v>138</v>
      </c>
      <c r="Q69" s="146"/>
      <c r="R69" s="146"/>
    </row>
    <row r="70" ht="12" customHeight="1" spans="1:18">
      <c r="A70" s="98" t="s">
        <v>327</v>
      </c>
      <c r="B70" s="98" t="s">
        <v>138</v>
      </c>
      <c r="C70" s="98" t="s">
        <v>328</v>
      </c>
      <c r="D70" s="146" t="s">
        <v>138</v>
      </c>
      <c r="E70" s="146"/>
      <c r="F70" s="146"/>
      <c r="G70" s="146" t="s">
        <v>138</v>
      </c>
      <c r="H70" s="146"/>
      <c r="I70" s="146"/>
      <c r="J70" s="98" t="s">
        <v>138</v>
      </c>
      <c r="K70" s="98" t="s">
        <v>166</v>
      </c>
      <c r="L70" s="98" t="s">
        <v>329</v>
      </c>
      <c r="M70" s="146" t="s">
        <v>138</v>
      </c>
      <c r="N70" s="146"/>
      <c r="O70" s="146"/>
      <c r="P70" s="146" t="s">
        <v>138</v>
      </c>
      <c r="Q70" s="146"/>
      <c r="R70" s="146"/>
    </row>
    <row r="71" ht="12" customHeight="1" spans="1:18">
      <c r="A71" s="98" t="s">
        <v>138</v>
      </c>
      <c r="B71" s="98" t="s">
        <v>145</v>
      </c>
      <c r="C71" s="98" t="s">
        <v>330</v>
      </c>
      <c r="D71" s="146" t="s">
        <v>138</v>
      </c>
      <c r="E71" s="146"/>
      <c r="F71" s="146"/>
      <c r="G71" s="146" t="s">
        <v>138</v>
      </c>
      <c r="H71" s="146"/>
      <c r="I71" s="146"/>
      <c r="J71" s="98" t="s">
        <v>138</v>
      </c>
      <c r="K71" s="98" t="s">
        <v>169</v>
      </c>
      <c r="L71" s="98" t="s">
        <v>331</v>
      </c>
      <c r="M71" s="146" t="s">
        <v>138</v>
      </c>
      <c r="N71" s="146"/>
      <c r="O71" s="146"/>
      <c r="P71" s="146" t="s">
        <v>138</v>
      </c>
      <c r="Q71" s="146"/>
      <c r="R71" s="146"/>
    </row>
    <row r="72" ht="12" customHeight="1" spans="1:18">
      <c r="A72" s="98" t="s">
        <v>138</v>
      </c>
      <c r="B72" s="98" t="s">
        <v>166</v>
      </c>
      <c r="C72" s="98" t="s">
        <v>332</v>
      </c>
      <c r="D72" s="146" t="s">
        <v>138</v>
      </c>
      <c r="E72" s="146"/>
      <c r="F72" s="146"/>
      <c r="G72" s="146" t="s">
        <v>138</v>
      </c>
      <c r="H72" s="146"/>
      <c r="I72" s="146"/>
      <c r="J72" s="98" t="s">
        <v>138</v>
      </c>
      <c r="K72" s="98" t="s">
        <v>143</v>
      </c>
      <c r="L72" s="98" t="s">
        <v>257</v>
      </c>
      <c r="M72" s="146" t="s">
        <v>138</v>
      </c>
      <c r="N72" s="146"/>
      <c r="O72" s="146"/>
      <c r="P72" s="146" t="s">
        <v>138</v>
      </c>
      <c r="Q72" s="146"/>
      <c r="R72" s="146"/>
    </row>
    <row r="73" ht="12" customHeight="1" spans="1:18">
      <c r="A73" s="98" t="s">
        <v>138</v>
      </c>
      <c r="B73" s="98" t="s">
        <v>169</v>
      </c>
      <c r="C73" s="98" t="s">
        <v>333</v>
      </c>
      <c r="D73" s="146" t="s">
        <v>138</v>
      </c>
      <c r="E73" s="146"/>
      <c r="F73" s="146"/>
      <c r="G73" s="146" t="s">
        <v>138</v>
      </c>
      <c r="H73" s="146"/>
      <c r="I73" s="146"/>
      <c r="J73" s="98" t="s">
        <v>138</v>
      </c>
      <c r="K73" s="98" t="s">
        <v>237</v>
      </c>
      <c r="L73" s="98" t="s">
        <v>265</v>
      </c>
      <c r="M73" s="146" t="s">
        <v>138</v>
      </c>
      <c r="N73" s="146"/>
      <c r="O73" s="146"/>
      <c r="P73" s="146" t="s">
        <v>138</v>
      </c>
      <c r="Q73" s="146"/>
      <c r="R73" s="146"/>
    </row>
    <row r="74" ht="12" customHeight="1" spans="1:18">
      <c r="A74" s="98" t="s">
        <v>138</v>
      </c>
      <c r="B74" s="98" t="s">
        <v>246</v>
      </c>
      <c r="C74" s="98" t="s">
        <v>334</v>
      </c>
      <c r="D74" s="146" t="s">
        <v>138</v>
      </c>
      <c r="E74" s="146"/>
      <c r="F74" s="146"/>
      <c r="G74" s="146" t="s">
        <v>138</v>
      </c>
      <c r="H74" s="146"/>
      <c r="I74" s="146"/>
      <c r="J74" s="98" t="s">
        <v>138</v>
      </c>
      <c r="K74" s="98" t="s">
        <v>205</v>
      </c>
      <c r="L74" s="98" t="s">
        <v>335</v>
      </c>
      <c r="M74" s="146" t="s">
        <v>138</v>
      </c>
      <c r="N74" s="146"/>
      <c r="O74" s="146"/>
      <c r="P74" s="146" t="s">
        <v>138</v>
      </c>
      <c r="Q74" s="146"/>
      <c r="R74" s="146"/>
    </row>
    <row r="75" ht="12" customHeight="1" spans="1:18">
      <c r="A75" s="98" t="s">
        <v>138</v>
      </c>
      <c r="B75" s="98" t="s">
        <v>143</v>
      </c>
      <c r="C75" s="98" t="s">
        <v>336</v>
      </c>
      <c r="D75" s="146" t="s">
        <v>138</v>
      </c>
      <c r="E75" s="146"/>
      <c r="F75" s="146"/>
      <c r="G75" s="146" t="s">
        <v>138</v>
      </c>
      <c r="H75" s="146"/>
      <c r="I75" s="146"/>
      <c r="J75" s="98" t="s">
        <v>138</v>
      </c>
      <c r="K75" s="98" t="s">
        <v>156</v>
      </c>
      <c r="L75" s="98" t="s">
        <v>337</v>
      </c>
      <c r="M75" s="146" t="s">
        <v>138</v>
      </c>
      <c r="N75" s="146"/>
      <c r="O75" s="146"/>
      <c r="P75" s="146" t="s">
        <v>138</v>
      </c>
      <c r="Q75" s="146"/>
      <c r="R75" s="146"/>
    </row>
    <row r="76" ht="12" customHeight="1" spans="1:18">
      <c r="A76" s="98" t="s">
        <v>138</v>
      </c>
      <c r="B76" s="98" t="s">
        <v>237</v>
      </c>
      <c r="C76" s="98" t="s">
        <v>338</v>
      </c>
      <c r="D76" s="146" t="s">
        <v>138</v>
      </c>
      <c r="E76" s="146"/>
      <c r="F76" s="146"/>
      <c r="G76" s="146" t="s">
        <v>138</v>
      </c>
      <c r="H76" s="146"/>
      <c r="I76" s="146"/>
      <c r="J76" s="98" t="s">
        <v>138</v>
      </c>
      <c r="K76" s="98" t="s">
        <v>105</v>
      </c>
      <c r="L76" s="98" t="s">
        <v>259</v>
      </c>
      <c r="M76" s="146" t="s">
        <v>138</v>
      </c>
      <c r="N76" s="146"/>
      <c r="O76" s="146"/>
      <c r="P76" s="146" t="s">
        <v>138</v>
      </c>
      <c r="Q76" s="146"/>
      <c r="R76" s="146"/>
    </row>
    <row r="77" ht="12" customHeight="1" spans="1:18">
      <c r="A77" s="98" t="s">
        <v>339</v>
      </c>
      <c r="B77" s="98" t="s">
        <v>138</v>
      </c>
      <c r="C77" s="98" t="s">
        <v>340</v>
      </c>
      <c r="D77" s="146" t="s">
        <v>138</v>
      </c>
      <c r="E77" s="146"/>
      <c r="F77" s="146"/>
      <c r="G77" s="146" t="s">
        <v>138</v>
      </c>
      <c r="H77" s="146"/>
      <c r="I77" s="146"/>
      <c r="J77" s="98" t="s">
        <v>138</v>
      </c>
      <c r="K77" s="98" t="s">
        <v>111</v>
      </c>
      <c r="L77" s="98" t="s">
        <v>341</v>
      </c>
      <c r="M77" s="146" t="s">
        <v>138</v>
      </c>
      <c r="N77" s="146"/>
      <c r="O77" s="146"/>
      <c r="P77" s="146" t="s">
        <v>138</v>
      </c>
      <c r="Q77" s="146"/>
      <c r="R77" s="146"/>
    </row>
    <row r="78" ht="12" customHeight="1" spans="1:18">
      <c r="A78" s="98" t="s">
        <v>138</v>
      </c>
      <c r="B78" s="98" t="s">
        <v>145</v>
      </c>
      <c r="C78" s="98" t="s">
        <v>342</v>
      </c>
      <c r="D78" s="146" t="s">
        <v>138</v>
      </c>
      <c r="E78" s="146"/>
      <c r="F78" s="146"/>
      <c r="G78" s="146" t="s">
        <v>138</v>
      </c>
      <c r="H78" s="146"/>
      <c r="I78" s="146"/>
      <c r="J78" s="98" t="s">
        <v>138</v>
      </c>
      <c r="K78" s="98" t="s">
        <v>113</v>
      </c>
      <c r="L78" s="98" t="s">
        <v>343</v>
      </c>
      <c r="M78" s="146" t="s">
        <v>138</v>
      </c>
      <c r="N78" s="146"/>
      <c r="O78" s="146"/>
      <c r="P78" s="146" t="s">
        <v>138</v>
      </c>
      <c r="Q78" s="146"/>
      <c r="R78" s="146"/>
    </row>
    <row r="79" ht="12" customHeight="1" spans="1:18">
      <c r="A79" s="98" t="s">
        <v>138</v>
      </c>
      <c r="B79" s="98" t="s">
        <v>166</v>
      </c>
      <c r="C79" s="98" t="s">
        <v>344</v>
      </c>
      <c r="D79" s="146" t="s">
        <v>138</v>
      </c>
      <c r="E79" s="146"/>
      <c r="F79" s="146"/>
      <c r="G79" s="146" t="s">
        <v>138</v>
      </c>
      <c r="H79" s="146"/>
      <c r="I79" s="146"/>
      <c r="J79" s="98" t="s">
        <v>138</v>
      </c>
      <c r="K79" s="98" t="s">
        <v>114</v>
      </c>
      <c r="L79" s="98" t="s">
        <v>345</v>
      </c>
      <c r="M79" s="146" t="s">
        <v>138</v>
      </c>
      <c r="N79" s="146"/>
      <c r="O79" s="146"/>
      <c r="P79" s="146" t="s">
        <v>138</v>
      </c>
      <c r="Q79" s="146"/>
      <c r="R79" s="146"/>
    </row>
    <row r="80" ht="12" customHeight="1" spans="1:18">
      <c r="A80" s="98" t="s">
        <v>346</v>
      </c>
      <c r="B80" s="98" t="s">
        <v>138</v>
      </c>
      <c r="C80" s="98" t="s">
        <v>347</v>
      </c>
      <c r="D80" s="146" t="s">
        <v>138</v>
      </c>
      <c r="E80" s="146"/>
      <c r="F80" s="146"/>
      <c r="G80" s="146" t="s">
        <v>138</v>
      </c>
      <c r="H80" s="146"/>
      <c r="I80" s="146"/>
      <c r="J80" s="98" t="s">
        <v>138</v>
      </c>
      <c r="K80" s="98" t="s">
        <v>172</v>
      </c>
      <c r="L80" s="98" t="s">
        <v>348</v>
      </c>
      <c r="M80" s="146" t="s">
        <v>138</v>
      </c>
      <c r="N80" s="146"/>
      <c r="O80" s="146"/>
      <c r="P80" s="146" t="s">
        <v>138</v>
      </c>
      <c r="Q80" s="146"/>
      <c r="R80" s="146"/>
    </row>
    <row r="81" ht="12" customHeight="1" spans="1:18">
      <c r="A81" s="98" t="s">
        <v>138</v>
      </c>
      <c r="B81" s="98" t="s">
        <v>237</v>
      </c>
      <c r="C81" s="98" t="s">
        <v>349</v>
      </c>
      <c r="D81" s="146" t="s">
        <v>138</v>
      </c>
      <c r="E81" s="146"/>
      <c r="F81" s="146"/>
      <c r="G81" s="146" t="s">
        <v>138</v>
      </c>
      <c r="H81" s="146"/>
      <c r="I81" s="146"/>
      <c r="J81" s="98" t="s">
        <v>350</v>
      </c>
      <c r="K81" s="98" t="s">
        <v>138</v>
      </c>
      <c r="L81" s="98" t="s">
        <v>351</v>
      </c>
      <c r="M81" s="146" t="s">
        <v>138</v>
      </c>
      <c r="N81" s="146"/>
      <c r="O81" s="146"/>
      <c r="P81" s="146" t="s">
        <v>138</v>
      </c>
      <c r="Q81" s="146"/>
      <c r="R81" s="146"/>
    </row>
    <row r="82" ht="12" customHeight="1" spans="1:18">
      <c r="A82" s="98" t="s">
        <v>138</v>
      </c>
      <c r="B82" s="98" t="s">
        <v>205</v>
      </c>
      <c r="C82" s="98" t="s">
        <v>352</v>
      </c>
      <c r="D82" s="146" t="s">
        <v>138</v>
      </c>
      <c r="E82" s="146"/>
      <c r="F82" s="146"/>
      <c r="G82" s="146" t="s">
        <v>138</v>
      </c>
      <c r="H82" s="146"/>
      <c r="I82" s="146"/>
      <c r="J82" s="98" t="s">
        <v>138</v>
      </c>
      <c r="K82" s="98" t="s">
        <v>145</v>
      </c>
      <c r="L82" s="98" t="s">
        <v>255</v>
      </c>
      <c r="M82" s="146" t="s">
        <v>138</v>
      </c>
      <c r="N82" s="146"/>
      <c r="O82" s="146"/>
      <c r="P82" s="146" t="s">
        <v>138</v>
      </c>
      <c r="Q82" s="146"/>
      <c r="R82" s="146"/>
    </row>
    <row r="83" ht="12" customHeight="1" spans="1:18">
      <c r="A83" s="98" t="s">
        <v>138</v>
      </c>
      <c r="B83" s="98" t="s">
        <v>156</v>
      </c>
      <c r="C83" s="98" t="s">
        <v>353</v>
      </c>
      <c r="D83" s="146" t="s">
        <v>138</v>
      </c>
      <c r="E83" s="146"/>
      <c r="F83" s="146"/>
      <c r="G83" s="146" t="s">
        <v>138</v>
      </c>
      <c r="H83" s="146"/>
      <c r="I83" s="146"/>
      <c r="J83" s="98" t="s">
        <v>138</v>
      </c>
      <c r="K83" s="98" t="s">
        <v>166</v>
      </c>
      <c r="L83" s="98" t="s">
        <v>329</v>
      </c>
      <c r="M83" s="146" t="s">
        <v>138</v>
      </c>
      <c r="N83" s="146"/>
      <c r="O83" s="146"/>
      <c r="P83" s="146" t="s">
        <v>138</v>
      </c>
      <c r="Q83" s="146"/>
      <c r="R83" s="146"/>
    </row>
    <row r="84" ht="12" customHeight="1" spans="1:18">
      <c r="A84" s="98" t="s">
        <v>138</v>
      </c>
      <c r="B84" s="98" t="s">
        <v>172</v>
      </c>
      <c r="C84" s="98" t="s">
        <v>354</v>
      </c>
      <c r="D84" s="146" t="s">
        <v>138</v>
      </c>
      <c r="E84" s="146"/>
      <c r="F84" s="146"/>
      <c r="G84" s="146" t="s">
        <v>138</v>
      </c>
      <c r="H84" s="146"/>
      <c r="I84" s="146"/>
      <c r="J84" s="98" t="s">
        <v>138</v>
      </c>
      <c r="K84" s="98" t="s">
        <v>169</v>
      </c>
      <c r="L84" s="98" t="s">
        <v>331</v>
      </c>
      <c r="M84" s="146" t="s">
        <v>138</v>
      </c>
      <c r="N84" s="146"/>
      <c r="O84" s="146"/>
      <c r="P84" s="146" t="s">
        <v>138</v>
      </c>
      <c r="Q84" s="146"/>
      <c r="R84" s="146"/>
    </row>
    <row r="85" ht="12" customHeight="1" spans="1:18">
      <c r="A85" s="149"/>
      <c r="B85" s="150"/>
      <c r="C85" s="149"/>
      <c r="D85" s="151"/>
      <c r="E85" s="151"/>
      <c r="F85" s="151"/>
      <c r="G85" s="151"/>
      <c r="H85" s="151"/>
      <c r="I85" s="151"/>
      <c r="J85" s="98" t="s">
        <v>138</v>
      </c>
      <c r="K85" s="98" t="s">
        <v>143</v>
      </c>
      <c r="L85" s="98" t="s">
        <v>257</v>
      </c>
      <c r="M85" s="146" t="s">
        <v>138</v>
      </c>
      <c r="N85" s="146"/>
      <c r="O85" s="146"/>
      <c r="P85" s="146" t="s">
        <v>138</v>
      </c>
      <c r="Q85" s="146"/>
      <c r="R85" s="146"/>
    </row>
    <row r="86" ht="12" customHeight="1" spans="1:18">
      <c r="A86" s="149"/>
      <c r="B86" s="150"/>
      <c r="C86" s="149"/>
      <c r="D86" s="151"/>
      <c r="E86" s="151"/>
      <c r="F86" s="151"/>
      <c r="G86" s="151"/>
      <c r="H86" s="151"/>
      <c r="I86" s="151"/>
      <c r="J86" s="98" t="s">
        <v>138</v>
      </c>
      <c r="K86" s="98" t="s">
        <v>237</v>
      </c>
      <c r="L86" s="98" t="s">
        <v>265</v>
      </c>
      <c r="M86" s="146" t="s">
        <v>138</v>
      </c>
      <c r="N86" s="146"/>
      <c r="O86" s="146"/>
      <c r="P86" s="146" t="s">
        <v>138</v>
      </c>
      <c r="Q86" s="146"/>
      <c r="R86" s="146"/>
    </row>
    <row r="87" ht="12" customHeight="1" spans="1:18">
      <c r="A87" s="149"/>
      <c r="B87" s="150"/>
      <c r="C87" s="149"/>
      <c r="D87" s="151"/>
      <c r="E87" s="151"/>
      <c r="F87" s="151"/>
      <c r="G87" s="151"/>
      <c r="H87" s="151"/>
      <c r="I87" s="151"/>
      <c r="J87" s="98" t="s">
        <v>138</v>
      </c>
      <c r="K87" s="98" t="s">
        <v>205</v>
      </c>
      <c r="L87" s="98" t="s">
        <v>335</v>
      </c>
      <c r="M87" s="146" t="s">
        <v>138</v>
      </c>
      <c r="N87" s="146"/>
      <c r="O87" s="146"/>
      <c r="P87" s="146" t="s">
        <v>138</v>
      </c>
      <c r="Q87" s="146"/>
      <c r="R87" s="146"/>
    </row>
    <row r="88" ht="12" customHeight="1" spans="1:18">
      <c r="A88" s="149"/>
      <c r="B88" s="150"/>
      <c r="C88" s="149"/>
      <c r="D88" s="151"/>
      <c r="E88" s="151"/>
      <c r="F88" s="151"/>
      <c r="G88" s="151"/>
      <c r="H88" s="151"/>
      <c r="I88" s="151"/>
      <c r="J88" s="98" t="s">
        <v>138</v>
      </c>
      <c r="K88" s="98" t="s">
        <v>156</v>
      </c>
      <c r="L88" s="98" t="s">
        <v>337</v>
      </c>
      <c r="M88" s="146" t="s">
        <v>138</v>
      </c>
      <c r="N88" s="146"/>
      <c r="O88" s="146"/>
      <c r="P88" s="146" t="s">
        <v>138</v>
      </c>
      <c r="Q88" s="146"/>
      <c r="R88" s="146"/>
    </row>
    <row r="89" ht="12" customHeight="1" spans="1:18">
      <c r="A89" s="149"/>
      <c r="B89" s="150"/>
      <c r="C89" s="149"/>
      <c r="D89" s="151"/>
      <c r="E89" s="151"/>
      <c r="F89" s="151"/>
      <c r="G89" s="151"/>
      <c r="H89" s="151"/>
      <c r="I89" s="151"/>
      <c r="J89" s="98" t="s">
        <v>138</v>
      </c>
      <c r="K89" s="98" t="s">
        <v>243</v>
      </c>
      <c r="L89" s="98" t="s">
        <v>355</v>
      </c>
      <c r="M89" s="146" t="s">
        <v>138</v>
      </c>
      <c r="N89" s="146"/>
      <c r="O89" s="146"/>
      <c r="P89" s="146" t="s">
        <v>138</v>
      </c>
      <c r="Q89" s="146"/>
      <c r="R89" s="146"/>
    </row>
    <row r="90" ht="12" customHeight="1" spans="1:18">
      <c r="A90" s="149"/>
      <c r="B90" s="150"/>
      <c r="C90" s="149"/>
      <c r="D90" s="151"/>
      <c r="E90" s="151"/>
      <c r="F90" s="151"/>
      <c r="G90" s="151"/>
      <c r="H90" s="151"/>
      <c r="I90" s="151"/>
      <c r="J90" s="98" t="s">
        <v>138</v>
      </c>
      <c r="K90" s="98" t="s">
        <v>102</v>
      </c>
      <c r="L90" s="98" t="s">
        <v>356</v>
      </c>
      <c r="M90" s="146" t="s">
        <v>138</v>
      </c>
      <c r="N90" s="146"/>
      <c r="O90" s="146"/>
      <c r="P90" s="146" t="s">
        <v>138</v>
      </c>
      <c r="Q90" s="146"/>
      <c r="R90" s="146"/>
    </row>
    <row r="91" ht="12" customHeight="1" spans="1:18">
      <c r="A91" s="149"/>
      <c r="B91" s="150"/>
      <c r="C91" s="149"/>
      <c r="D91" s="151"/>
      <c r="E91" s="151"/>
      <c r="F91" s="151"/>
      <c r="G91" s="151"/>
      <c r="H91" s="151"/>
      <c r="I91" s="151"/>
      <c r="J91" s="98" t="s">
        <v>138</v>
      </c>
      <c r="K91" s="98" t="s">
        <v>103</v>
      </c>
      <c r="L91" s="98" t="s">
        <v>357</v>
      </c>
      <c r="M91" s="146" t="s">
        <v>138</v>
      </c>
      <c r="N91" s="146"/>
      <c r="O91" s="146"/>
      <c r="P91" s="146" t="s">
        <v>138</v>
      </c>
      <c r="Q91" s="146"/>
      <c r="R91" s="146"/>
    </row>
    <row r="92" ht="12" customHeight="1" spans="1:18">
      <c r="A92" s="149"/>
      <c r="B92" s="150"/>
      <c r="C92" s="149"/>
      <c r="D92" s="151"/>
      <c r="E92" s="151"/>
      <c r="F92" s="151"/>
      <c r="G92" s="151"/>
      <c r="H92" s="151"/>
      <c r="I92" s="151"/>
      <c r="J92" s="98" t="s">
        <v>138</v>
      </c>
      <c r="K92" s="98" t="s">
        <v>104</v>
      </c>
      <c r="L92" s="98" t="s">
        <v>358</v>
      </c>
      <c r="M92" s="146" t="s">
        <v>138</v>
      </c>
      <c r="N92" s="146"/>
      <c r="O92" s="146"/>
      <c r="P92" s="146" t="s">
        <v>138</v>
      </c>
      <c r="Q92" s="146"/>
      <c r="R92" s="146"/>
    </row>
    <row r="93" ht="12" customHeight="1" spans="1:18">
      <c r="A93" s="149"/>
      <c r="B93" s="150"/>
      <c r="C93" s="149"/>
      <c r="D93" s="151"/>
      <c r="E93" s="151"/>
      <c r="F93" s="151"/>
      <c r="G93" s="151"/>
      <c r="H93" s="151"/>
      <c r="I93" s="151"/>
      <c r="J93" s="98" t="s">
        <v>138</v>
      </c>
      <c r="K93" s="98" t="s">
        <v>105</v>
      </c>
      <c r="L93" s="98" t="s">
        <v>259</v>
      </c>
      <c r="M93" s="146" t="s">
        <v>138</v>
      </c>
      <c r="N93" s="146"/>
      <c r="O93" s="146"/>
      <c r="P93" s="146" t="s">
        <v>138</v>
      </c>
      <c r="Q93" s="146"/>
      <c r="R93" s="146"/>
    </row>
    <row r="94" ht="12" customHeight="1" spans="1:18">
      <c r="A94" s="149"/>
      <c r="B94" s="150"/>
      <c r="C94" s="149"/>
      <c r="D94" s="151"/>
      <c r="E94" s="151"/>
      <c r="F94" s="151"/>
      <c r="G94" s="151"/>
      <c r="H94" s="151"/>
      <c r="I94" s="151"/>
      <c r="J94" s="98" t="s">
        <v>138</v>
      </c>
      <c r="K94" s="98" t="s">
        <v>111</v>
      </c>
      <c r="L94" s="98" t="s">
        <v>341</v>
      </c>
      <c r="M94" s="146" t="s">
        <v>138</v>
      </c>
      <c r="N94" s="146"/>
      <c r="O94" s="146"/>
      <c r="P94" s="146" t="s">
        <v>138</v>
      </c>
      <c r="Q94" s="146"/>
      <c r="R94" s="146"/>
    </row>
    <row r="95" ht="12" customHeight="1" spans="1:18">
      <c r="A95" s="149"/>
      <c r="B95" s="150"/>
      <c r="C95" s="149"/>
      <c r="D95" s="151"/>
      <c r="E95" s="151"/>
      <c r="F95" s="151"/>
      <c r="G95" s="151"/>
      <c r="H95" s="151"/>
      <c r="I95" s="151"/>
      <c r="J95" s="98" t="s">
        <v>138</v>
      </c>
      <c r="K95" s="98" t="s">
        <v>113</v>
      </c>
      <c r="L95" s="98" t="s">
        <v>343</v>
      </c>
      <c r="M95" s="146" t="s">
        <v>138</v>
      </c>
      <c r="N95" s="146"/>
      <c r="O95" s="146"/>
      <c r="P95" s="146" t="s">
        <v>138</v>
      </c>
      <c r="Q95" s="146"/>
      <c r="R95" s="146"/>
    </row>
    <row r="96" ht="12" customHeight="1" spans="1:18">
      <c r="A96" s="149"/>
      <c r="B96" s="150"/>
      <c r="C96" s="149"/>
      <c r="D96" s="151"/>
      <c r="E96" s="151"/>
      <c r="F96" s="151"/>
      <c r="G96" s="151"/>
      <c r="H96" s="151"/>
      <c r="I96" s="151"/>
      <c r="J96" s="98" t="s">
        <v>138</v>
      </c>
      <c r="K96" s="98" t="s">
        <v>114</v>
      </c>
      <c r="L96" s="98" t="s">
        <v>345</v>
      </c>
      <c r="M96" s="146" t="s">
        <v>138</v>
      </c>
      <c r="N96" s="146"/>
      <c r="O96" s="146"/>
      <c r="P96" s="146" t="s">
        <v>138</v>
      </c>
      <c r="Q96" s="146"/>
      <c r="R96" s="146"/>
    </row>
    <row r="97" ht="12" customHeight="1" spans="1:18">
      <c r="A97" s="149"/>
      <c r="B97" s="150"/>
      <c r="C97" s="149"/>
      <c r="D97" s="151"/>
      <c r="E97" s="151"/>
      <c r="F97" s="151"/>
      <c r="G97" s="151"/>
      <c r="H97" s="151"/>
      <c r="I97" s="151"/>
      <c r="J97" s="98" t="s">
        <v>138</v>
      </c>
      <c r="K97" s="98" t="s">
        <v>172</v>
      </c>
      <c r="L97" s="98" t="s">
        <v>267</v>
      </c>
      <c r="M97" s="146" t="s">
        <v>138</v>
      </c>
      <c r="N97" s="146"/>
      <c r="O97" s="146"/>
      <c r="P97" s="146" t="s">
        <v>138</v>
      </c>
      <c r="Q97" s="146"/>
      <c r="R97" s="146"/>
    </row>
    <row r="98" ht="12" customHeight="1" spans="1:18">
      <c r="A98" s="149"/>
      <c r="B98" s="150"/>
      <c r="C98" s="149"/>
      <c r="D98" s="151"/>
      <c r="E98" s="151"/>
      <c r="F98" s="151"/>
      <c r="G98" s="151"/>
      <c r="H98" s="151"/>
      <c r="I98" s="151"/>
      <c r="J98" s="98" t="s">
        <v>359</v>
      </c>
      <c r="K98" s="98" t="s">
        <v>138</v>
      </c>
      <c r="L98" s="98" t="s">
        <v>360</v>
      </c>
      <c r="M98" s="146" t="s">
        <v>138</v>
      </c>
      <c r="N98" s="146"/>
      <c r="O98" s="146"/>
      <c r="P98" s="146" t="s">
        <v>138</v>
      </c>
      <c r="Q98" s="146"/>
      <c r="R98" s="146"/>
    </row>
    <row r="99" ht="12" customHeight="1" spans="1:18">
      <c r="A99" s="149"/>
      <c r="B99" s="150"/>
      <c r="C99" s="149"/>
      <c r="D99" s="151"/>
      <c r="E99" s="151"/>
      <c r="F99" s="151"/>
      <c r="G99" s="151"/>
      <c r="H99" s="151"/>
      <c r="I99" s="151"/>
      <c r="J99" s="98" t="s">
        <v>138</v>
      </c>
      <c r="K99" s="98" t="s">
        <v>145</v>
      </c>
      <c r="L99" s="98" t="s">
        <v>361</v>
      </c>
      <c r="M99" s="146" t="s">
        <v>138</v>
      </c>
      <c r="N99" s="146"/>
      <c r="O99" s="146"/>
      <c r="P99" s="146" t="s">
        <v>138</v>
      </c>
      <c r="Q99" s="146"/>
      <c r="R99" s="146"/>
    </row>
    <row r="100" ht="12" customHeight="1" spans="1:18">
      <c r="A100" s="149"/>
      <c r="B100" s="150"/>
      <c r="C100" s="149"/>
      <c r="D100" s="151"/>
      <c r="E100" s="151"/>
      <c r="F100" s="151"/>
      <c r="G100" s="151"/>
      <c r="H100" s="151"/>
      <c r="I100" s="151"/>
      <c r="J100" s="98" t="s">
        <v>138</v>
      </c>
      <c r="K100" s="98" t="s">
        <v>172</v>
      </c>
      <c r="L100" s="98" t="s">
        <v>292</v>
      </c>
      <c r="M100" s="146" t="s">
        <v>138</v>
      </c>
      <c r="N100" s="146"/>
      <c r="O100" s="146"/>
      <c r="P100" s="146" t="s">
        <v>138</v>
      </c>
      <c r="Q100" s="146"/>
      <c r="R100" s="146"/>
    </row>
    <row r="101" ht="12" customHeight="1" spans="1:18">
      <c r="A101" s="149"/>
      <c r="B101" s="150"/>
      <c r="C101" s="149"/>
      <c r="D101" s="151"/>
      <c r="E101" s="151"/>
      <c r="F101" s="151"/>
      <c r="G101" s="151"/>
      <c r="H101" s="151"/>
      <c r="I101" s="151"/>
      <c r="J101" s="98" t="s">
        <v>362</v>
      </c>
      <c r="K101" s="98" t="s">
        <v>138</v>
      </c>
      <c r="L101" s="98" t="s">
        <v>288</v>
      </c>
      <c r="M101" s="146" t="s">
        <v>138</v>
      </c>
      <c r="N101" s="146"/>
      <c r="O101" s="146"/>
      <c r="P101" s="146" t="s">
        <v>138</v>
      </c>
      <c r="Q101" s="146"/>
      <c r="R101" s="146"/>
    </row>
    <row r="102" ht="12" customHeight="1" spans="1:18">
      <c r="A102" s="149"/>
      <c r="B102" s="150"/>
      <c r="C102" s="149"/>
      <c r="D102" s="151"/>
      <c r="E102" s="151"/>
      <c r="F102" s="151"/>
      <c r="G102" s="151"/>
      <c r="H102" s="151"/>
      <c r="I102" s="151"/>
      <c r="J102" s="98" t="s">
        <v>138</v>
      </c>
      <c r="K102" s="98" t="s">
        <v>145</v>
      </c>
      <c r="L102" s="98" t="s">
        <v>361</v>
      </c>
      <c r="M102" s="146" t="s">
        <v>138</v>
      </c>
      <c r="N102" s="146"/>
      <c r="O102" s="146"/>
      <c r="P102" s="146" t="s">
        <v>138</v>
      </c>
      <c r="Q102" s="146"/>
      <c r="R102" s="146"/>
    </row>
    <row r="103" ht="12" customHeight="1" spans="1:18">
      <c r="A103" s="149"/>
      <c r="B103" s="150"/>
      <c r="C103" s="149"/>
      <c r="D103" s="151"/>
      <c r="E103" s="151"/>
      <c r="F103" s="151"/>
      <c r="G103" s="151"/>
      <c r="H103" s="151"/>
      <c r="I103" s="151"/>
      <c r="J103" s="98" t="s">
        <v>138</v>
      </c>
      <c r="K103" s="98" t="s">
        <v>169</v>
      </c>
      <c r="L103" s="98" t="s">
        <v>363</v>
      </c>
      <c r="M103" s="146" t="s">
        <v>138</v>
      </c>
      <c r="N103" s="146"/>
      <c r="O103" s="146"/>
      <c r="P103" s="146" t="s">
        <v>138</v>
      </c>
      <c r="Q103" s="146"/>
      <c r="R103" s="146"/>
    </row>
    <row r="104" ht="12" customHeight="1" spans="1:18">
      <c r="A104" s="149"/>
      <c r="B104" s="150"/>
      <c r="C104" s="149"/>
      <c r="D104" s="151"/>
      <c r="E104" s="151"/>
      <c r="F104" s="151"/>
      <c r="G104" s="151"/>
      <c r="H104" s="151"/>
      <c r="I104" s="151"/>
      <c r="J104" s="98" t="s">
        <v>138</v>
      </c>
      <c r="K104" s="98" t="s">
        <v>246</v>
      </c>
      <c r="L104" s="98" t="s">
        <v>289</v>
      </c>
      <c r="M104" s="146" t="s">
        <v>138</v>
      </c>
      <c r="N104" s="146"/>
      <c r="O104" s="146"/>
      <c r="P104" s="146" t="s">
        <v>138</v>
      </c>
      <c r="Q104" s="146"/>
      <c r="R104" s="146"/>
    </row>
    <row r="105" ht="12" customHeight="1" spans="1:18">
      <c r="A105" s="149"/>
      <c r="B105" s="150"/>
      <c r="C105" s="149"/>
      <c r="D105" s="151"/>
      <c r="E105" s="151"/>
      <c r="F105" s="151"/>
      <c r="G105" s="151"/>
      <c r="H105" s="151"/>
      <c r="I105" s="151"/>
      <c r="J105" s="98" t="s">
        <v>138</v>
      </c>
      <c r="K105" s="98" t="s">
        <v>143</v>
      </c>
      <c r="L105" s="98" t="s">
        <v>290</v>
      </c>
      <c r="M105" s="146" t="s">
        <v>138</v>
      </c>
      <c r="N105" s="146"/>
      <c r="O105" s="146"/>
      <c r="P105" s="146" t="s">
        <v>138</v>
      </c>
      <c r="Q105" s="146"/>
      <c r="R105" s="146"/>
    </row>
    <row r="106" ht="12" customHeight="1" spans="1:18">
      <c r="A106" s="149"/>
      <c r="B106" s="150"/>
      <c r="C106" s="149"/>
      <c r="D106" s="151"/>
      <c r="E106" s="151"/>
      <c r="F106" s="151"/>
      <c r="G106" s="151"/>
      <c r="H106" s="151"/>
      <c r="I106" s="151"/>
      <c r="J106" s="98" t="s">
        <v>138</v>
      </c>
      <c r="K106" s="98" t="s">
        <v>172</v>
      </c>
      <c r="L106" s="98" t="s">
        <v>292</v>
      </c>
      <c r="M106" s="146" t="s">
        <v>138</v>
      </c>
      <c r="N106" s="146"/>
      <c r="O106" s="146"/>
      <c r="P106" s="146" t="s">
        <v>138</v>
      </c>
      <c r="Q106" s="146"/>
      <c r="R106" s="146"/>
    </row>
    <row r="107" ht="12" customHeight="1" spans="1:18">
      <c r="A107" s="149"/>
      <c r="B107" s="150"/>
      <c r="C107" s="149"/>
      <c r="D107" s="151"/>
      <c r="E107" s="151"/>
      <c r="F107" s="151"/>
      <c r="G107" s="151"/>
      <c r="H107" s="151"/>
      <c r="I107" s="151"/>
      <c r="J107" s="98" t="s">
        <v>364</v>
      </c>
      <c r="K107" s="98" t="s">
        <v>138</v>
      </c>
      <c r="L107" s="98" t="s">
        <v>309</v>
      </c>
      <c r="M107" s="146" t="s">
        <v>138</v>
      </c>
      <c r="N107" s="146"/>
      <c r="O107" s="146"/>
      <c r="P107" s="146" t="s">
        <v>138</v>
      </c>
      <c r="Q107" s="146"/>
      <c r="R107" s="146"/>
    </row>
    <row r="108" ht="12" customHeight="1" spans="1:18">
      <c r="A108" s="149"/>
      <c r="B108" s="150"/>
      <c r="C108" s="149"/>
      <c r="D108" s="151"/>
      <c r="E108" s="151"/>
      <c r="F108" s="151"/>
      <c r="G108" s="151"/>
      <c r="H108" s="151"/>
      <c r="I108" s="151"/>
      <c r="J108" s="98" t="s">
        <v>138</v>
      </c>
      <c r="K108" s="98" t="s">
        <v>166</v>
      </c>
      <c r="L108" s="98" t="s">
        <v>311</v>
      </c>
      <c r="M108" s="146" t="s">
        <v>138</v>
      </c>
      <c r="N108" s="146"/>
      <c r="O108" s="146"/>
      <c r="P108" s="146" t="s">
        <v>138</v>
      </c>
      <c r="Q108" s="146"/>
      <c r="R108" s="146"/>
    </row>
    <row r="109" ht="12" customHeight="1" spans="1:18">
      <c r="A109" s="149"/>
      <c r="B109" s="150"/>
      <c r="C109" s="149"/>
      <c r="D109" s="151"/>
      <c r="E109" s="151"/>
      <c r="F109" s="151"/>
      <c r="G109" s="151"/>
      <c r="H109" s="151"/>
      <c r="I109" s="151"/>
      <c r="J109" s="98" t="s">
        <v>138</v>
      </c>
      <c r="K109" s="98" t="s">
        <v>169</v>
      </c>
      <c r="L109" s="98" t="s">
        <v>312</v>
      </c>
      <c r="M109" s="146" t="s">
        <v>138</v>
      </c>
      <c r="N109" s="146"/>
      <c r="O109" s="146"/>
      <c r="P109" s="146" t="s">
        <v>138</v>
      </c>
      <c r="Q109" s="146"/>
      <c r="R109" s="146"/>
    </row>
    <row r="110" ht="12" customHeight="1" spans="1:18">
      <c r="A110" s="149"/>
      <c r="B110" s="150"/>
      <c r="C110" s="149"/>
      <c r="D110" s="151"/>
      <c r="E110" s="151"/>
      <c r="F110" s="151"/>
      <c r="G110" s="151"/>
      <c r="H110" s="151"/>
      <c r="I110" s="151"/>
      <c r="J110" s="98" t="s">
        <v>365</v>
      </c>
      <c r="K110" s="98" t="s">
        <v>138</v>
      </c>
      <c r="L110" s="98" t="s">
        <v>347</v>
      </c>
      <c r="M110" s="146" t="s">
        <v>138</v>
      </c>
      <c r="N110" s="146"/>
      <c r="O110" s="146"/>
      <c r="P110" s="146" t="s">
        <v>138</v>
      </c>
      <c r="Q110" s="146"/>
      <c r="R110" s="146"/>
    </row>
    <row r="111" ht="12" customHeight="1" spans="1:18">
      <c r="A111" s="149"/>
      <c r="B111" s="150"/>
      <c r="C111" s="149"/>
      <c r="D111" s="151"/>
      <c r="E111" s="151"/>
      <c r="F111" s="151"/>
      <c r="G111" s="151"/>
      <c r="H111" s="151"/>
      <c r="I111" s="151"/>
      <c r="J111" s="98" t="s">
        <v>138</v>
      </c>
      <c r="K111" s="98" t="s">
        <v>237</v>
      </c>
      <c r="L111" s="98" t="s">
        <v>349</v>
      </c>
      <c r="M111" s="146" t="s">
        <v>138</v>
      </c>
      <c r="N111" s="146"/>
      <c r="O111" s="146"/>
      <c r="P111" s="146" t="s">
        <v>138</v>
      </c>
      <c r="Q111" s="146"/>
      <c r="R111" s="146"/>
    </row>
    <row r="112" ht="12" customHeight="1" spans="1:18">
      <c r="A112" s="149"/>
      <c r="B112" s="150"/>
      <c r="C112" s="149"/>
      <c r="D112" s="151"/>
      <c r="E112" s="151"/>
      <c r="F112" s="151"/>
      <c r="G112" s="151"/>
      <c r="H112" s="151"/>
      <c r="I112" s="151"/>
      <c r="J112" s="98" t="s">
        <v>138</v>
      </c>
      <c r="K112" s="98" t="s">
        <v>205</v>
      </c>
      <c r="L112" s="98" t="s">
        <v>352</v>
      </c>
      <c r="M112" s="146" t="s">
        <v>138</v>
      </c>
      <c r="N112" s="146"/>
      <c r="O112" s="146"/>
      <c r="P112" s="146" t="s">
        <v>138</v>
      </c>
      <c r="Q112" s="146"/>
      <c r="R112" s="146"/>
    </row>
    <row r="113" ht="12" customHeight="1" spans="1:18">
      <c r="A113" s="149"/>
      <c r="B113" s="150"/>
      <c r="C113" s="149"/>
      <c r="D113" s="151"/>
      <c r="E113" s="151"/>
      <c r="F113" s="151"/>
      <c r="G113" s="151"/>
      <c r="H113" s="151"/>
      <c r="I113" s="151"/>
      <c r="J113" s="98" t="s">
        <v>138</v>
      </c>
      <c r="K113" s="98" t="s">
        <v>156</v>
      </c>
      <c r="L113" s="98" t="s">
        <v>353</v>
      </c>
      <c r="M113" s="146" t="s">
        <v>138</v>
      </c>
      <c r="N113" s="146"/>
      <c r="O113" s="146"/>
      <c r="P113" s="146" t="s">
        <v>138</v>
      </c>
      <c r="Q113" s="146"/>
      <c r="R113" s="146"/>
    </row>
    <row r="114" ht="12" customHeight="1" spans="1:18">
      <c r="A114" s="149"/>
      <c r="B114" s="150"/>
      <c r="C114" s="149"/>
      <c r="D114" s="151"/>
      <c r="E114" s="151"/>
      <c r="F114" s="151"/>
      <c r="G114" s="151"/>
      <c r="H114" s="151"/>
      <c r="I114" s="151"/>
      <c r="J114" s="98" t="s">
        <v>138</v>
      </c>
      <c r="K114" s="98" t="s">
        <v>172</v>
      </c>
      <c r="L114" s="98" t="s">
        <v>354</v>
      </c>
      <c r="M114" s="146" t="s">
        <v>138</v>
      </c>
      <c r="N114" s="146"/>
      <c r="O114" s="146"/>
      <c r="P114" s="146" t="s">
        <v>138</v>
      </c>
      <c r="Q114" s="146"/>
      <c r="R114" s="146"/>
    </row>
    <row r="115" ht="12" customHeight="1" spans="1:18">
      <c r="A115" s="152" t="s">
        <v>39</v>
      </c>
      <c r="B115" s="153"/>
      <c r="C115" s="154"/>
      <c r="D115" s="155">
        <v>430.72</v>
      </c>
      <c r="E115" s="155">
        <v>430.72</v>
      </c>
      <c r="F115" s="155"/>
      <c r="G115" s="155"/>
      <c r="H115" s="155"/>
      <c r="I115" s="155"/>
      <c r="J115" s="152" t="s">
        <v>39</v>
      </c>
      <c r="K115" s="153"/>
      <c r="L115" s="154"/>
      <c r="M115" s="155">
        <v>430.72</v>
      </c>
      <c r="N115" s="155">
        <v>430.72</v>
      </c>
      <c r="O115" s="155"/>
      <c r="P115" s="155"/>
      <c r="Q115" s="155"/>
      <c r="R115" s="155"/>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D16" sqref="D16"/>
    </sheetView>
  </sheetViews>
  <sheetFormatPr defaultColWidth="9.33333333333333" defaultRowHeight="14.25" customHeight="1" outlineLevelCol="4"/>
  <cols>
    <col min="1" max="1" width="41.8333333333333" style="129" customWidth="1"/>
    <col min="2" max="2" width="38.3333333333333" style="86" customWidth="1"/>
    <col min="3" max="3" width="52.6666666666667" style="129" customWidth="1"/>
    <col min="4" max="4" width="33.1666666666667" style="129" customWidth="1"/>
    <col min="5" max="5" width="31.3333333333333" style="129" customWidth="1"/>
    <col min="6" max="16384" width="9.33333333333333" style="121" customWidth="1"/>
  </cols>
  <sheetData>
    <row r="1" ht="39.75" customHeight="1" spans="1:5">
      <c r="A1" s="130" t="s">
        <v>366</v>
      </c>
      <c r="B1" s="87"/>
      <c r="C1" s="130"/>
      <c r="D1" s="130"/>
      <c r="E1" s="130"/>
    </row>
    <row r="2" s="128" customFormat="1" ht="12" customHeight="1" spans="1:5">
      <c r="A2" s="131" t="s">
        <v>1</v>
      </c>
      <c r="B2" s="131"/>
      <c r="C2" s="131"/>
      <c r="D2" s="131"/>
      <c r="E2" s="132" t="s">
        <v>41</v>
      </c>
    </row>
    <row r="3" ht="12" customHeight="1" spans="1:5">
      <c r="A3" s="90" t="s">
        <v>367</v>
      </c>
      <c r="B3" s="93" t="s">
        <v>368</v>
      </c>
      <c r="C3" s="90" t="s">
        <v>369</v>
      </c>
      <c r="D3" s="102" t="s">
        <v>370</v>
      </c>
      <c r="E3" s="104"/>
    </row>
    <row r="4" ht="12" customHeight="1" spans="1:5">
      <c r="A4" s="95"/>
      <c r="B4" s="96"/>
      <c r="C4" s="95"/>
      <c r="D4" s="105" t="s">
        <v>371</v>
      </c>
      <c r="E4" s="105" t="s">
        <v>372</v>
      </c>
    </row>
    <row r="5" ht="12" customHeight="1" spans="1:5">
      <c r="A5" s="97" t="s">
        <v>68</v>
      </c>
      <c r="B5" s="100">
        <f>B6+B7+B8</f>
        <v>6.87</v>
      </c>
      <c r="C5" s="100">
        <f>C6+C7+C8</f>
        <v>6.87</v>
      </c>
      <c r="D5" s="133">
        <f t="shared" ref="D5:D10" si="0">B5-C5</f>
        <v>0</v>
      </c>
      <c r="E5" s="134">
        <f t="shared" ref="E5:E10" si="1">D5/C5</f>
        <v>0</v>
      </c>
    </row>
    <row r="6" ht="12" customHeight="1" spans="1:5">
      <c r="A6" s="100" t="s">
        <v>373</v>
      </c>
      <c r="B6" s="100"/>
      <c r="C6" s="100"/>
      <c r="D6" s="133">
        <f t="shared" si="0"/>
        <v>0</v>
      </c>
      <c r="E6" s="134" t="e">
        <f t="shared" si="1"/>
        <v>#DIV/0!</v>
      </c>
    </row>
    <row r="7" ht="12" customHeight="1" spans="1:5">
      <c r="A7" s="100" t="s">
        <v>374</v>
      </c>
      <c r="B7" s="100">
        <v>3.55</v>
      </c>
      <c r="C7" s="100">
        <v>3.55</v>
      </c>
      <c r="D7" s="133">
        <f t="shared" si="0"/>
        <v>0</v>
      </c>
      <c r="E7" s="134">
        <f t="shared" si="1"/>
        <v>0</v>
      </c>
    </row>
    <row r="8" ht="12" customHeight="1" spans="1:5">
      <c r="A8" s="100" t="s">
        <v>375</v>
      </c>
      <c r="B8" s="100">
        <f>B9+B10</f>
        <v>3.32</v>
      </c>
      <c r="C8" s="100">
        <f>C9+C10</f>
        <v>3.32</v>
      </c>
      <c r="D8" s="133">
        <f t="shared" si="0"/>
        <v>0</v>
      </c>
      <c r="E8" s="134">
        <f t="shared" si="1"/>
        <v>0</v>
      </c>
    </row>
    <row r="9" ht="12" customHeight="1" spans="1:5">
      <c r="A9" s="100" t="s">
        <v>376</v>
      </c>
      <c r="B9" s="100"/>
      <c r="C9" s="100"/>
      <c r="D9" s="133">
        <f t="shared" si="0"/>
        <v>0</v>
      </c>
      <c r="E9" s="134" t="e">
        <f t="shared" si="1"/>
        <v>#DIV/0!</v>
      </c>
    </row>
    <row r="10" ht="12" customHeight="1" spans="1:5">
      <c r="A10" s="100" t="s">
        <v>377</v>
      </c>
      <c r="B10" s="100">
        <v>3.32</v>
      </c>
      <c r="C10" s="100">
        <v>3.32</v>
      </c>
      <c r="D10" s="133">
        <f t="shared" si="0"/>
        <v>0</v>
      </c>
      <c r="E10" s="134">
        <f t="shared" si="1"/>
        <v>0</v>
      </c>
    </row>
    <row r="11" ht="73.5" customHeight="1" spans="1:5">
      <c r="A11" s="135" t="s">
        <v>378</v>
      </c>
      <c r="B11" s="136"/>
      <c r="C11" s="135"/>
      <c r="D11" s="135"/>
      <c r="E11" s="135"/>
    </row>
  </sheetData>
  <mergeCells count="6">
    <mergeCell ref="A1:E1"/>
    <mergeCell ref="D3:E3"/>
    <mergeCell ref="A11:E11"/>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李代恒</cp:lastModifiedBy>
  <dcterms:created xsi:type="dcterms:W3CDTF">2020-05-28T07:35:00Z</dcterms:created>
  <dcterms:modified xsi:type="dcterms:W3CDTF">2023-12-22T14:47:16Z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